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nurre/Documents/Teaching/Optimization Theory I/Fall 2015/2 Classes/Class 12/"/>
    </mc:Choice>
  </mc:AlternateContent>
  <bookViews>
    <workbookView xWindow="14220" yWindow="1420" windowWidth="25600" windowHeight="15800" tabRatio="500"/>
  </bookViews>
  <sheets>
    <sheet name="Two Constraints" sheetId="7" r:id="rId1"/>
    <sheet name="Three Constraints" sheetId="2" r:id="rId2"/>
    <sheet name="Four Constraints" sheetId="3" r:id="rId3"/>
    <sheet name="Five Constraints" sheetId="6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7" l="1"/>
  <c r="E15" i="7"/>
  <c r="E16" i="7"/>
  <c r="G16" i="7"/>
  <c r="G15" i="7"/>
  <c r="M16" i="7"/>
  <c r="G22" i="7"/>
  <c r="E17" i="7"/>
  <c r="G17" i="7"/>
  <c r="G24" i="7"/>
  <c r="G23" i="7"/>
  <c r="H16" i="7"/>
  <c r="H17" i="7"/>
  <c r="H24" i="7"/>
  <c r="M114" i="7"/>
  <c r="M107" i="7"/>
  <c r="M100" i="7"/>
  <c r="M93" i="7"/>
  <c r="M86" i="7"/>
  <c r="M79" i="7"/>
  <c r="M72" i="7"/>
  <c r="M65" i="7"/>
  <c r="M58" i="7"/>
  <c r="M51" i="7"/>
  <c r="M44" i="7"/>
  <c r="M37" i="7"/>
  <c r="M30" i="7"/>
  <c r="M23" i="7"/>
  <c r="H15" i="7"/>
  <c r="H22" i="7"/>
  <c r="H29" i="7"/>
  <c r="H36" i="7"/>
  <c r="H43" i="7"/>
  <c r="H50" i="7"/>
  <c r="H57" i="7"/>
  <c r="H64" i="7"/>
  <c r="H71" i="7"/>
  <c r="H78" i="7"/>
  <c r="H85" i="7"/>
  <c r="H92" i="7"/>
  <c r="H99" i="7"/>
  <c r="H106" i="7"/>
  <c r="H113" i="7"/>
  <c r="H120" i="7"/>
  <c r="E123" i="7"/>
  <c r="E24" i="7"/>
  <c r="E31" i="7"/>
  <c r="E38" i="7"/>
  <c r="E45" i="7"/>
  <c r="E52" i="7"/>
  <c r="E59" i="7"/>
  <c r="E66" i="7"/>
  <c r="E73" i="7"/>
  <c r="E80" i="7"/>
  <c r="E87" i="7"/>
  <c r="E94" i="7"/>
  <c r="E101" i="7"/>
  <c r="E108" i="7"/>
  <c r="E115" i="7"/>
  <c r="E122" i="7"/>
  <c r="E23" i="7"/>
  <c r="E30" i="7"/>
  <c r="E37" i="7"/>
  <c r="E44" i="7"/>
  <c r="E51" i="7"/>
  <c r="E58" i="7"/>
  <c r="E65" i="7"/>
  <c r="E72" i="7"/>
  <c r="E79" i="7"/>
  <c r="E86" i="7"/>
  <c r="E93" i="7"/>
  <c r="E100" i="7"/>
  <c r="E107" i="7"/>
  <c r="E114" i="7"/>
  <c r="E121" i="7"/>
  <c r="E22" i="7"/>
  <c r="E29" i="7"/>
  <c r="E36" i="7"/>
  <c r="E43" i="7"/>
  <c r="E50" i="7"/>
  <c r="E57" i="7"/>
  <c r="E64" i="7"/>
  <c r="E71" i="7"/>
  <c r="E78" i="7"/>
  <c r="E85" i="7"/>
  <c r="E92" i="7"/>
  <c r="E99" i="7"/>
  <c r="E106" i="7"/>
  <c r="E113" i="7"/>
  <c r="E120" i="7"/>
  <c r="E14" i="7"/>
  <c r="E21" i="7"/>
  <c r="E28" i="7"/>
  <c r="E35" i="7"/>
  <c r="E42" i="7"/>
  <c r="E49" i="7"/>
  <c r="E56" i="7"/>
  <c r="E63" i="7"/>
  <c r="E70" i="7"/>
  <c r="E77" i="7"/>
  <c r="E84" i="7"/>
  <c r="E91" i="7"/>
  <c r="E98" i="7"/>
  <c r="E105" i="7"/>
  <c r="E112" i="7"/>
  <c r="E119" i="7"/>
  <c r="E116" i="7"/>
  <c r="E109" i="7"/>
  <c r="E102" i="7"/>
  <c r="E95" i="7"/>
  <c r="E88" i="7"/>
  <c r="E81" i="7"/>
  <c r="E74" i="7"/>
  <c r="E67" i="7"/>
  <c r="E60" i="7"/>
  <c r="E53" i="7"/>
  <c r="E46" i="7"/>
  <c r="E39" i="7"/>
  <c r="H23" i="7"/>
  <c r="H30" i="7"/>
  <c r="E32" i="7"/>
  <c r="E25" i="7"/>
  <c r="E18" i="7"/>
  <c r="E11" i="7"/>
  <c r="N9" i="2"/>
  <c r="I17" i="2"/>
  <c r="I19" i="2"/>
  <c r="N17" i="2"/>
  <c r="I27" i="2"/>
  <c r="H17" i="2"/>
  <c r="H19" i="2"/>
  <c r="H27" i="2"/>
  <c r="I18" i="2"/>
  <c r="I26" i="2"/>
  <c r="H18" i="2"/>
  <c r="H26" i="2"/>
  <c r="E18" i="2"/>
  <c r="E17" i="2"/>
  <c r="D19" i="2"/>
  <c r="D17" i="2"/>
  <c r="I16" i="2"/>
  <c r="I25" i="2"/>
  <c r="F19" i="2"/>
  <c r="F17" i="2"/>
  <c r="F25" i="2"/>
  <c r="F18" i="2"/>
  <c r="F26" i="2"/>
  <c r="E19" i="2"/>
  <c r="G123" i="7"/>
  <c r="F123" i="7"/>
  <c r="D123" i="7"/>
  <c r="H31" i="7"/>
  <c r="H38" i="7"/>
  <c r="H45" i="7"/>
  <c r="H52" i="7"/>
  <c r="H59" i="7"/>
  <c r="H66" i="7"/>
  <c r="H73" i="7"/>
  <c r="H80" i="7"/>
  <c r="H87" i="7"/>
  <c r="H94" i="7"/>
  <c r="H101" i="7"/>
  <c r="H108" i="7"/>
  <c r="H115" i="7"/>
  <c r="H122" i="7"/>
  <c r="G31" i="7"/>
  <c r="G38" i="7"/>
  <c r="G45" i="7"/>
  <c r="G52" i="7"/>
  <c r="G59" i="7"/>
  <c r="G66" i="7"/>
  <c r="G73" i="7"/>
  <c r="G80" i="7"/>
  <c r="G87" i="7"/>
  <c r="G94" i="7"/>
  <c r="G101" i="7"/>
  <c r="G108" i="7"/>
  <c r="G115" i="7"/>
  <c r="G122" i="7"/>
  <c r="F17" i="7"/>
  <c r="F16" i="7"/>
  <c r="F24" i="7"/>
  <c r="F31" i="7"/>
  <c r="F38" i="7"/>
  <c r="F45" i="7"/>
  <c r="F52" i="7"/>
  <c r="F59" i="7"/>
  <c r="F66" i="7"/>
  <c r="F73" i="7"/>
  <c r="F80" i="7"/>
  <c r="F87" i="7"/>
  <c r="F94" i="7"/>
  <c r="F101" i="7"/>
  <c r="F108" i="7"/>
  <c r="F115" i="7"/>
  <c r="F122" i="7"/>
  <c r="D17" i="7"/>
  <c r="D16" i="7"/>
  <c r="D24" i="7"/>
  <c r="D31" i="7"/>
  <c r="D38" i="7"/>
  <c r="D45" i="7"/>
  <c r="D52" i="7"/>
  <c r="D59" i="7"/>
  <c r="D66" i="7"/>
  <c r="D73" i="7"/>
  <c r="D80" i="7"/>
  <c r="D87" i="7"/>
  <c r="D94" i="7"/>
  <c r="D101" i="7"/>
  <c r="D108" i="7"/>
  <c r="D115" i="7"/>
  <c r="D122" i="7"/>
  <c r="C17" i="7"/>
  <c r="C16" i="7"/>
  <c r="C24" i="7"/>
  <c r="C31" i="7"/>
  <c r="C38" i="7"/>
  <c r="C45" i="7"/>
  <c r="C52" i="7"/>
  <c r="C59" i="7"/>
  <c r="C66" i="7"/>
  <c r="C73" i="7"/>
  <c r="C80" i="7"/>
  <c r="C87" i="7"/>
  <c r="C94" i="7"/>
  <c r="C101" i="7"/>
  <c r="C108" i="7"/>
  <c r="C115" i="7"/>
  <c r="C122" i="7"/>
  <c r="M121" i="7"/>
  <c r="H37" i="7"/>
  <c r="H44" i="7"/>
  <c r="H51" i="7"/>
  <c r="H58" i="7"/>
  <c r="H65" i="7"/>
  <c r="H72" i="7"/>
  <c r="H79" i="7"/>
  <c r="H86" i="7"/>
  <c r="H93" i="7"/>
  <c r="H100" i="7"/>
  <c r="H107" i="7"/>
  <c r="H114" i="7"/>
  <c r="H121" i="7"/>
  <c r="G30" i="7"/>
  <c r="G37" i="7"/>
  <c r="G44" i="7"/>
  <c r="G51" i="7"/>
  <c r="G58" i="7"/>
  <c r="G65" i="7"/>
  <c r="G72" i="7"/>
  <c r="G79" i="7"/>
  <c r="G86" i="7"/>
  <c r="G93" i="7"/>
  <c r="G100" i="7"/>
  <c r="G107" i="7"/>
  <c r="G114" i="7"/>
  <c r="G121" i="7"/>
  <c r="F23" i="7"/>
  <c r="F30" i="7"/>
  <c r="F37" i="7"/>
  <c r="F44" i="7"/>
  <c r="F51" i="7"/>
  <c r="F58" i="7"/>
  <c r="F65" i="7"/>
  <c r="F72" i="7"/>
  <c r="F79" i="7"/>
  <c r="F86" i="7"/>
  <c r="F93" i="7"/>
  <c r="F100" i="7"/>
  <c r="F107" i="7"/>
  <c r="F114" i="7"/>
  <c r="F121" i="7"/>
  <c r="D23" i="7"/>
  <c r="D30" i="7"/>
  <c r="D37" i="7"/>
  <c r="D44" i="7"/>
  <c r="D51" i="7"/>
  <c r="D58" i="7"/>
  <c r="D65" i="7"/>
  <c r="D72" i="7"/>
  <c r="D79" i="7"/>
  <c r="D86" i="7"/>
  <c r="D93" i="7"/>
  <c r="D100" i="7"/>
  <c r="D107" i="7"/>
  <c r="D114" i="7"/>
  <c r="D121" i="7"/>
  <c r="C23" i="7"/>
  <c r="C30" i="7"/>
  <c r="C37" i="7"/>
  <c r="C44" i="7"/>
  <c r="C51" i="7"/>
  <c r="C58" i="7"/>
  <c r="C65" i="7"/>
  <c r="C72" i="7"/>
  <c r="C79" i="7"/>
  <c r="C86" i="7"/>
  <c r="C93" i="7"/>
  <c r="C100" i="7"/>
  <c r="C107" i="7"/>
  <c r="C114" i="7"/>
  <c r="C121" i="7"/>
  <c r="G29" i="7"/>
  <c r="G36" i="7"/>
  <c r="G43" i="7"/>
  <c r="G50" i="7"/>
  <c r="G57" i="7"/>
  <c r="G64" i="7"/>
  <c r="G71" i="7"/>
  <c r="G78" i="7"/>
  <c r="G85" i="7"/>
  <c r="G92" i="7"/>
  <c r="G99" i="7"/>
  <c r="G106" i="7"/>
  <c r="G113" i="7"/>
  <c r="G120" i="7"/>
  <c r="F15" i="7"/>
  <c r="F22" i="7"/>
  <c r="F29" i="7"/>
  <c r="F36" i="7"/>
  <c r="F43" i="7"/>
  <c r="F50" i="7"/>
  <c r="F57" i="7"/>
  <c r="F64" i="7"/>
  <c r="F71" i="7"/>
  <c r="F78" i="7"/>
  <c r="F85" i="7"/>
  <c r="F92" i="7"/>
  <c r="F99" i="7"/>
  <c r="F106" i="7"/>
  <c r="F113" i="7"/>
  <c r="F120" i="7"/>
  <c r="D15" i="7"/>
  <c r="D22" i="7"/>
  <c r="D29" i="7"/>
  <c r="D36" i="7"/>
  <c r="D43" i="7"/>
  <c r="D50" i="7"/>
  <c r="D57" i="7"/>
  <c r="D64" i="7"/>
  <c r="D71" i="7"/>
  <c r="D78" i="7"/>
  <c r="D85" i="7"/>
  <c r="D92" i="7"/>
  <c r="D99" i="7"/>
  <c r="D106" i="7"/>
  <c r="D113" i="7"/>
  <c r="D120" i="7"/>
  <c r="C15" i="7"/>
  <c r="C22" i="7"/>
  <c r="C29" i="7"/>
  <c r="C36" i="7"/>
  <c r="C43" i="7"/>
  <c r="C50" i="7"/>
  <c r="C57" i="7"/>
  <c r="C64" i="7"/>
  <c r="C71" i="7"/>
  <c r="C78" i="7"/>
  <c r="C85" i="7"/>
  <c r="C92" i="7"/>
  <c r="C99" i="7"/>
  <c r="C106" i="7"/>
  <c r="C113" i="7"/>
  <c r="C120" i="7"/>
  <c r="K14" i="7"/>
  <c r="K21" i="7"/>
  <c r="K28" i="7"/>
  <c r="K35" i="7"/>
  <c r="K42" i="7"/>
  <c r="K49" i="7"/>
  <c r="K56" i="7"/>
  <c r="K63" i="7"/>
  <c r="K70" i="7"/>
  <c r="K77" i="7"/>
  <c r="K84" i="7"/>
  <c r="K91" i="7"/>
  <c r="K98" i="7"/>
  <c r="K105" i="7"/>
  <c r="K112" i="7"/>
  <c r="K119" i="7"/>
  <c r="J14" i="7"/>
  <c r="J21" i="7"/>
  <c r="J28" i="7"/>
  <c r="J35" i="7"/>
  <c r="J42" i="7"/>
  <c r="J49" i="7"/>
  <c r="J56" i="7"/>
  <c r="J63" i="7"/>
  <c r="J70" i="7"/>
  <c r="J77" i="7"/>
  <c r="J84" i="7"/>
  <c r="J91" i="7"/>
  <c r="J98" i="7"/>
  <c r="J105" i="7"/>
  <c r="J112" i="7"/>
  <c r="J119" i="7"/>
  <c r="I14" i="7"/>
  <c r="I21" i="7"/>
  <c r="I28" i="7"/>
  <c r="I35" i="7"/>
  <c r="I42" i="7"/>
  <c r="I49" i="7"/>
  <c r="I56" i="7"/>
  <c r="I63" i="7"/>
  <c r="I70" i="7"/>
  <c r="I77" i="7"/>
  <c r="I84" i="7"/>
  <c r="I91" i="7"/>
  <c r="I98" i="7"/>
  <c r="I105" i="7"/>
  <c r="I112" i="7"/>
  <c r="I119" i="7"/>
  <c r="H14" i="7"/>
  <c r="H21" i="7"/>
  <c r="H28" i="7"/>
  <c r="H35" i="7"/>
  <c r="H42" i="7"/>
  <c r="H49" i="7"/>
  <c r="H56" i="7"/>
  <c r="H63" i="7"/>
  <c r="H70" i="7"/>
  <c r="H77" i="7"/>
  <c r="H84" i="7"/>
  <c r="H91" i="7"/>
  <c r="H98" i="7"/>
  <c r="H105" i="7"/>
  <c r="H112" i="7"/>
  <c r="H119" i="7"/>
  <c r="G14" i="7"/>
  <c r="G21" i="7"/>
  <c r="G28" i="7"/>
  <c r="G35" i="7"/>
  <c r="G42" i="7"/>
  <c r="G49" i="7"/>
  <c r="G56" i="7"/>
  <c r="G63" i="7"/>
  <c r="G70" i="7"/>
  <c r="G77" i="7"/>
  <c r="G84" i="7"/>
  <c r="G91" i="7"/>
  <c r="G98" i="7"/>
  <c r="G105" i="7"/>
  <c r="G112" i="7"/>
  <c r="G119" i="7"/>
  <c r="F14" i="7"/>
  <c r="F21" i="7"/>
  <c r="F28" i="7"/>
  <c r="F35" i="7"/>
  <c r="F42" i="7"/>
  <c r="F49" i="7"/>
  <c r="F56" i="7"/>
  <c r="F63" i="7"/>
  <c r="F70" i="7"/>
  <c r="F77" i="7"/>
  <c r="F84" i="7"/>
  <c r="F91" i="7"/>
  <c r="F98" i="7"/>
  <c r="F105" i="7"/>
  <c r="F112" i="7"/>
  <c r="F119" i="7"/>
  <c r="D14" i="7"/>
  <c r="D21" i="7"/>
  <c r="D28" i="7"/>
  <c r="D35" i="7"/>
  <c r="D42" i="7"/>
  <c r="D49" i="7"/>
  <c r="D56" i="7"/>
  <c r="D63" i="7"/>
  <c r="D70" i="7"/>
  <c r="D77" i="7"/>
  <c r="D84" i="7"/>
  <c r="D91" i="7"/>
  <c r="D98" i="7"/>
  <c r="D105" i="7"/>
  <c r="D112" i="7"/>
  <c r="D119" i="7"/>
  <c r="C14" i="7"/>
  <c r="C21" i="7"/>
  <c r="C28" i="7"/>
  <c r="C35" i="7"/>
  <c r="C42" i="7"/>
  <c r="C49" i="7"/>
  <c r="C56" i="7"/>
  <c r="C63" i="7"/>
  <c r="C70" i="7"/>
  <c r="C77" i="7"/>
  <c r="C84" i="7"/>
  <c r="C91" i="7"/>
  <c r="C98" i="7"/>
  <c r="C105" i="7"/>
  <c r="C112" i="7"/>
  <c r="C119" i="7"/>
  <c r="G116" i="7"/>
  <c r="F116" i="7"/>
  <c r="D116" i="7"/>
  <c r="G109" i="7"/>
  <c r="F109" i="7"/>
  <c r="D109" i="7"/>
  <c r="G102" i="7"/>
  <c r="F102" i="7"/>
  <c r="D102" i="7"/>
  <c r="G95" i="7"/>
  <c r="F95" i="7"/>
  <c r="D95" i="7"/>
  <c r="G88" i="7"/>
  <c r="F88" i="7"/>
  <c r="D88" i="7"/>
  <c r="G81" i="7"/>
  <c r="F81" i="7"/>
  <c r="D81" i="7"/>
  <c r="G74" i="7"/>
  <c r="F74" i="7"/>
  <c r="D74" i="7"/>
  <c r="G67" i="7"/>
  <c r="F67" i="7"/>
  <c r="D67" i="7"/>
  <c r="G60" i="7"/>
  <c r="F60" i="7"/>
  <c r="D60" i="7"/>
  <c r="G53" i="7"/>
  <c r="F53" i="7"/>
  <c r="D53" i="7"/>
  <c r="G46" i="7"/>
  <c r="F46" i="7"/>
  <c r="D46" i="7"/>
  <c r="G39" i="7"/>
  <c r="F39" i="7"/>
  <c r="D39" i="7"/>
  <c r="G32" i="7"/>
  <c r="F32" i="7"/>
  <c r="D32" i="7"/>
  <c r="G25" i="7"/>
  <c r="F25" i="7"/>
  <c r="D25" i="7"/>
  <c r="K124" i="6"/>
  <c r="P9" i="6"/>
  <c r="K18" i="6"/>
  <c r="P19" i="6"/>
  <c r="K28" i="6"/>
  <c r="P29" i="6"/>
  <c r="K38" i="6"/>
  <c r="P39" i="6"/>
  <c r="K48" i="6"/>
  <c r="P49" i="6"/>
  <c r="K58" i="6"/>
  <c r="P59" i="6"/>
  <c r="K68" i="6"/>
  <c r="P69" i="6"/>
  <c r="K78" i="6"/>
  <c r="P79" i="6"/>
  <c r="K88" i="6"/>
  <c r="P89" i="6"/>
  <c r="K98" i="6"/>
  <c r="P99" i="6"/>
  <c r="K108" i="6"/>
  <c r="P109" i="6"/>
  <c r="K118" i="6"/>
  <c r="J124" i="6"/>
  <c r="I124" i="6"/>
  <c r="H124" i="6"/>
  <c r="G124" i="6"/>
  <c r="F124" i="6"/>
  <c r="E124" i="6"/>
  <c r="D124" i="6"/>
  <c r="K23" i="6"/>
  <c r="K33" i="6"/>
  <c r="K43" i="6"/>
  <c r="K53" i="6"/>
  <c r="K63" i="6"/>
  <c r="K73" i="6"/>
  <c r="K83" i="6"/>
  <c r="K93" i="6"/>
  <c r="K103" i="6"/>
  <c r="K113" i="6"/>
  <c r="K123" i="6"/>
  <c r="J23" i="6"/>
  <c r="J33" i="6"/>
  <c r="J43" i="6"/>
  <c r="J53" i="6"/>
  <c r="J63" i="6"/>
  <c r="J73" i="6"/>
  <c r="J83" i="6"/>
  <c r="J93" i="6"/>
  <c r="J103" i="6"/>
  <c r="J113" i="6"/>
  <c r="J123" i="6"/>
  <c r="I23" i="6"/>
  <c r="I33" i="6"/>
  <c r="I43" i="6"/>
  <c r="I53" i="6"/>
  <c r="I63" i="6"/>
  <c r="I73" i="6"/>
  <c r="I83" i="6"/>
  <c r="I93" i="6"/>
  <c r="I103" i="6"/>
  <c r="I113" i="6"/>
  <c r="I123" i="6"/>
  <c r="H23" i="6"/>
  <c r="H33" i="6"/>
  <c r="H43" i="6"/>
  <c r="H53" i="6"/>
  <c r="H63" i="6"/>
  <c r="H73" i="6"/>
  <c r="H83" i="6"/>
  <c r="H93" i="6"/>
  <c r="H103" i="6"/>
  <c r="H113" i="6"/>
  <c r="H123" i="6"/>
  <c r="G23" i="6"/>
  <c r="G33" i="6"/>
  <c r="G43" i="6"/>
  <c r="G53" i="6"/>
  <c r="G63" i="6"/>
  <c r="G73" i="6"/>
  <c r="G83" i="6"/>
  <c r="G93" i="6"/>
  <c r="G103" i="6"/>
  <c r="G113" i="6"/>
  <c r="G123" i="6"/>
  <c r="F23" i="6"/>
  <c r="F33" i="6"/>
  <c r="F43" i="6"/>
  <c r="F53" i="6"/>
  <c r="F63" i="6"/>
  <c r="F73" i="6"/>
  <c r="F83" i="6"/>
  <c r="F93" i="6"/>
  <c r="F103" i="6"/>
  <c r="F113" i="6"/>
  <c r="F123" i="6"/>
  <c r="E23" i="6"/>
  <c r="E33" i="6"/>
  <c r="E43" i="6"/>
  <c r="E53" i="6"/>
  <c r="E63" i="6"/>
  <c r="E73" i="6"/>
  <c r="E83" i="6"/>
  <c r="E93" i="6"/>
  <c r="E103" i="6"/>
  <c r="E113" i="6"/>
  <c r="E123" i="6"/>
  <c r="D23" i="6"/>
  <c r="D33" i="6"/>
  <c r="D43" i="6"/>
  <c r="D53" i="6"/>
  <c r="D63" i="6"/>
  <c r="D73" i="6"/>
  <c r="D83" i="6"/>
  <c r="D93" i="6"/>
  <c r="D103" i="6"/>
  <c r="D113" i="6"/>
  <c r="D123" i="6"/>
  <c r="C23" i="6"/>
  <c r="C33" i="6"/>
  <c r="C43" i="6"/>
  <c r="C53" i="6"/>
  <c r="C63" i="6"/>
  <c r="C73" i="6"/>
  <c r="C83" i="6"/>
  <c r="C93" i="6"/>
  <c r="C103" i="6"/>
  <c r="C113" i="6"/>
  <c r="C123" i="6"/>
  <c r="K22" i="6"/>
  <c r="K32" i="6"/>
  <c r="K42" i="6"/>
  <c r="K52" i="6"/>
  <c r="K62" i="6"/>
  <c r="K72" i="6"/>
  <c r="K82" i="6"/>
  <c r="K92" i="6"/>
  <c r="K102" i="6"/>
  <c r="K112" i="6"/>
  <c r="K122" i="6"/>
  <c r="J22" i="6"/>
  <c r="J32" i="6"/>
  <c r="J42" i="6"/>
  <c r="J52" i="6"/>
  <c r="J62" i="6"/>
  <c r="J72" i="6"/>
  <c r="J82" i="6"/>
  <c r="J92" i="6"/>
  <c r="J102" i="6"/>
  <c r="J112" i="6"/>
  <c r="J122" i="6"/>
  <c r="I22" i="6"/>
  <c r="I32" i="6"/>
  <c r="I42" i="6"/>
  <c r="I52" i="6"/>
  <c r="I62" i="6"/>
  <c r="I72" i="6"/>
  <c r="I82" i="6"/>
  <c r="I92" i="6"/>
  <c r="I102" i="6"/>
  <c r="I112" i="6"/>
  <c r="I122" i="6"/>
  <c r="H22" i="6"/>
  <c r="H32" i="6"/>
  <c r="H42" i="6"/>
  <c r="H52" i="6"/>
  <c r="H62" i="6"/>
  <c r="H72" i="6"/>
  <c r="H82" i="6"/>
  <c r="H92" i="6"/>
  <c r="H102" i="6"/>
  <c r="H112" i="6"/>
  <c r="H122" i="6"/>
  <c r="G22" i="6"/>
  <c r="G32" i="6"/>
  <c r="G42" i="6"/>
  <c r="G52" i="6"/>
  <c r="G62" i="6"/>
  <c r="G72" i="6"/>
  <c r="G82" i="6"/>
  <c r="G92" i="6"/>
  <c r="G102" i="6"/>
  <c r="G112" i="6"/>
  <c r="G122" i="6"/>
  <c r="F22" i="6"/>
  <c r="F32" i="6"/>
  <c r="F42" i="6"/>
  <c r="F52" i="6"/>
  <c r="F62" i="6"/>
  <c r="F72" i="6"/>
  <c r="F82" i="6"/>
  <c r="F92" i="6"/>
  <c r="F102" i="6"/>
  <c r="F112" i="6"/>
  <c r="F122" i="6"/>
  <c r="E22" i="6"/>
  <c r="E32" i="6"/>
  <c r="E42" i="6"/>
  <c r="E52" i="6"/>
  <c r="E62" i="6"/>
  <c r="E72" i="6"/>
  <c r="E82" i="6"/>
  <c r="E92" i="6"/>
  <c r="E102" i="6"/>
  <c r="E112" i="6"/>
  <c r="E122" i="6"/>
  <c r="D22" i="6"/>
  <c r="D32" i="6"/>
  <c r="D42" i="6"/>
  <c r="D52" i="6"/>
  <c r="D62" i="6"/>
  <c r="D72" i="6"/>
  <c r="D82" i="6"/>
  <c r="D92" i="6"/>
  <c r="D102" i="6"/>
  <c r="D112" i="6"/>
  <c r="D122" i="6"/>
  <c r="C22" i="6"/>
  <c r="C32" i="6"/>
  <c r="C42" i="6"/>
  <c r="C52" i="6"/>
  <c r="C62" i="6"/>
  <c r="C72" i="6"/>
  <c r="C82" i="6"/>
  <c r="C92" i="6"/>
  <c r="C102" i="6"/>
  <c r="C112" i="6"/>
  <c r="C122" i="6"/>
  <c r="K21" i="6"/>
  <c r="K31" i="6"/>
  <c r="K41" i="6"/>
  <c r="K51" i="6"/>
  <c r="K61" i="6"/>
  <c r="K71" i="6"/>
  <c r="K81" i="6"/>
  <c r="K91" i="6"/>
  <c r="K101" i="6"/>
  <c r="K111" i="6"/>
  <c r="K121" i="6"/>
  <c r="J21" i="6"/>
  <c r="J31" i="6"/>
  <c r="J41" i="6"/>
  <c r="J51" i="6"/>
  <c r="J61" i="6"/>
  <c r="J71" i="6"/>
  <c r="J81" i="6"/>
  <c r="J91" i="6"/>
  <c r="J101" i="6"/>
  <c r="J111" i="6"/>
  <c r="J121" i="6"/>
  <c r="I21" i="6"/>
  <c r="I31" i="6"/>
  <c r="I41" i="6"/>
  <c r="I51" i="6"/>
  <c r="I61" i="6"/>
  <c r="I71" i="6"/>
  <c r="I81" i="6"/>
  <c r="I91" i="6"/>
  <c r="I101" i="6"/>
  <c r="I111" i="6"/>
  <c r="I121" i="6"/>
  <c r="H21" i="6"/>
  <c r="H31" i="6"/>
  <c r="H41" i="6"/>
  <c r="H51" i="6"/>
  <c r="H61" i="6"/>
  <c r="H71" i="6"/>
  <c r="H81" i="6"/>
  <c r="H91" i="6"/>
  <c r="H101" i="6"/>
  <c r="H111" i="6"/>
  <c r="H121" i="6"/>
  <c r="G21" i="6"/>
  <c r="G31" i="6"/>
  <c r="G41" i="6"/>
  <c r="G51" i="6"/>
  <c r="G61" i="6"/>
  <c r="G71" i="6"/>
  <c r="G81" i="6"/>
  <c r="G91" i="6"/>
  <c r="G101" i="6"/>
  <c r="G111" i="6"/>
  <c r="G121" i="6"/>
  <c r="F21" i="6"/>
  <c r="F31" i="6"/>
  <c r="F41" i="6"/>
  <c r="F51" i="6"/>
  <c r="F61" i="6"/>
  <c r="F71" i="6"/>
  <c r="F81" i="6"/>
  <c r="F91" i="6"/>
  <c r="F101" i="6"/>
  <c r="F111" i="6"/>
  <c r="F121" i="6"/>
  <c r="E21" i="6"/>
  <c r="E31" i="6"/>
  <c r="E41" i="6"/>
  <c r="E51" i="6"/>
  <c r="E61" i="6"/>
  <c r="E71" i="6"/>
  <c r="E81" i="6"/>
  <c r="E91" i="6"/>
  <c r="E101" i="6"/>
  <c r="E111" i="6"/>
  <c r="E121" i="6"/>
  <c r="D21" i="6"/>
  <c r="D31" i="6"/>
  <c r="D41" i="6"/>
  <c r="D51" i="6"/>
  <c r="D61" i="6"/>
  <c r="D71" i="6"/>
  <c r="D81" i="6"/>
  <c r="D91" i="6"/>
  <c r="D101" i="6"/>
  <c r="D111" i="6"/>
  <c r="D121" i="6"/>
  <c r="C19" i="6"/>
  <c r="C29" i="6"/>
  <c r="C39" i="6"/>
  <c r="C49" i="6"/>
  <c r="C59" i="6"/>
  <c r="C69" i="6"/>
  <c r="C79" i="6"/>
  <c r="C89" i="6"/>
  <c r="C99" i="6"/>
  <c r="C110" i="6"/>
  <c r="C121" i="6"/>
  <c r="K20" i="6"/>
  <c r="K30" i="6"/>
  <c r="K40" i="6"/>
  <c r="K50" i="6"/>
  <c r="K60" i="6"/>
  <c r="K70" i="6"/>
  <c r="K80" i="6"/>
  <c r="K90" i="6"/>
  <c r="K100" i="6"/>
  <c r="K110" i="6"/>
  <c r="K120" i="6"/>
  <c r="J20" i="6"/>
  <c r="J30" i="6"/>
  <c r="J40" i="6"/>
  <c r="J50" i="6"/>
  <c r="J60" i="6"/>
  <c r="J70" i="6"/>
  <c r="J80" i="6"/>
  <c r="J90" i="6"/>
  <c r="J100" i="6"/>
  <c r="J110" i="6"/>
  <c r="J120" i="6"/>
  <c r="I20" i="6"/>
  <c r="I30" i="6"/>
  <c r="I40" i="6"/>
  <c r="I50" i="6"/>
  <c r="I60" i="6"/>
  <c r="I70" i="6"/>
  <c r="I80" i="6"/>
  <c r="I90" i="6"/>
  <c r="I100" i="6"/>
  <c r="I110" i="6"/>
  <c r="I120" i="6"/>
  <c r="H20" i="6"/>
  <c r="H30" i="6"/>
  <c r="H40" i="6"/>
  <c r="H50" i="6"/>
  <c r="H60" i="6"/>
  <c r="H70" i="6"/>
  <c r="H80" i="6"/>
  <c r="H90" i="6"/>
  <c r="H100" i="6"/>
  <c r="H110" i="6"/>
  <c r="H120" i="6"/>
  <c r="G20" i="6"/>
  <c r="G30" i="6"/>
  <c r="G40" i="6"/>
  <c r="G50" i="6"/>
  <c r="G60" i="6"/>
  <c r="G70" i="6"/>
  <c r="G80" i="6"/>
  <c r="G90" i="6"/>
  <c r="G100" i="6"/>
  <c r="G110" i="6"/>
  <c r="G120" i="6"/>
  <c r="F20" i="6"/>
  <c r="F30" i="6"/>
  <c r="F40" i="6"/>
  <c r="F50" i="6"/>
  <c r="F60" i="6"/>
  <c r="F70" i="6"/>
  <c r="F80" i="6"/>
  <c r="F90" i="6"/>
  <c r="F100" i="6"/>
  <c r="F110" i="6"/>
  <c r="F120" i="6"/>
  <c r="E20" i="6"/>
  <c r="E30" i="6"/>
  <c r="E40" i="6"/>
  <c r="E50" i="6"/>
  <c r="E60" i="6"/>
  <c r="E70" i="6"/>
  <c r="E80" i="6"/>
  <c r="E90" i="6"/>
  <c r="E100" i="6"/>
  <c r="E110" i="6"/>
  <c r="E120" i="6"/>
  <c r="D20" i="6"/>
  <c r="D30" i="6"/>
  <c r="D40" i="6"/>
  <c r="D50" i="6"/>
  <c r="D60" i="6"/>
  <c r="D70" i="6"/>
  <c r="D80" i="6"/>
  <c r="D90" i="6"/>
  <c r="D100" i="6"/>
  <c r="D110" i="6"/>
  <c r="D120" i="6"/>
  <c r="C109" i="6"/>
  <c r="C120" i="6"/>
  <c r="P119" i="6"/>
  <c r="K19" i="6"/>
  <c r="K29" i="6"/>
  <c r="K39" i="6"/>
  <c r="K49" i="6"/>
  <c r="K59" i="6"/>
  <c r="K69" i="6"/>
  <c r="K79" i="6"/>
  <c r="K89" i="6"/>
  <c r="K99" i="6"/>
  <c r="K109" i="6"/>
  <c r="K119" i="6"/>
  <c r="J19" i="6"/>
  <c r="J29" i="6"/>
  <c r="J39" i="6"/>
  <c r="J49" i="6"/>
  <c r="J59" i="6"/>
  <c r="J69" i="6"/>
  <c r="J79" i="6"/>
  <c r="J89" i="6"/>
  <c r="J99" i="6"/>
  <c r="J109" i="6"/>
  <c r="J119" i="6"/>
  <c r="I19" i="6"/>
  <c r="I29" i="6"/>
  <c r="I39" i="6"/>
  <c r="I49" i="6"/>
  <c r="I59" i="6"/>
  <c r="I69" i="6"/>
  <c r="I79" i="6"/>
  <c r="I89" i="6"/>
  <c r="I99" i="6"/>
  <c r="I109" i="6"/>
  <c r="I119" i="6"/>
  <c r="H19" i="6"/>
  <c r="H29" i="6"/>
  <c r="H39" i="6"/>
  <c r="H49" i="6"/>
  <c r="H59" i="6"/>
  <c r="H69" i="6"/>
  <c r="H79" i="6"/>
  <c r="H89" i="6"/>
  <c r="H99" i="6"/>
  <c r="H109" i="6"/>
  <c r="H119" i="6"/>
  <c r="G19" i="6"/>
  <c r="G29" i="6"/>
  <c r="G39" i="6"/>
  <c r="G49" i="6"/>
  <c r="G59" i="6"/>
  <c r="G69" i="6"/>
  <c r="G79" i="6"/>
  <c r="G89" i="6"/>
  <c r="G99" i="6"/>
  <c r="G109" i="6"/>
  <c r="G119" i="6"/>
  <c r="F19" i="6"/>
  <c r="F29" i="6"/>
  <c r="F39" i="6"/>
  <c r="F49" i="6"/>
  <c r="F59" i="6"/>
  <c r="F69" i="6"/>
  <c r="F79" i="6"/>
  <c r="F89" i="6"/>
  <c r="F99" i="6"/>
  <c r="F109" i="6"/>
  <c r="F119" i="6"/>
  <c r="E19" i="6"/>
  <c r="E29" i="6"/>
  <c r="E39" i="6"/>
  <c r="E49" i="6"/>
  <c r="E59" i="6"/>
  <c r="E69" i="6"/>
  <c r="E79" i="6"/>
  <c r="E89" i="6"/>
  <c r="E99" i="6"/>
  <c r="E109" i="6"/>
  <c r="E119" i="6"/>
  <c r="D19" i="6"/>
  <c r="D29" i="6"/>
  <c r="D39" i="6"/>
  <c r="D49" i="6"/>
  <c r="D59" i="6"/>
  <c r="D69" i="6"/>
  <c r="D79" i="6"/>
  <c r="D89" i="6"/>
  <c r="D99" i="6"/>
  <c r="D109" i="6"/>
  <c r="D119" i="6"/>
  <c r="C119" i="6"/>
  <c r="J18" i="6"/>
  <c r="J28" i="6"/>
  <c r="J38" i="6"/>
  <c r="J48" i="6"/>
  <c r="J58" i="6"/>
  <c r="J68" i="6"/>
  <c r="J78" i="6"/>
  <c r="J88" i="6"/>
  <c r="J98" i="6"/>
  <c r="J108" i="6"/>
  <c r="J118" i="6"/>
  <c r="I18" i="6"/>
  <c r="I28" i="6"/>
  <c r="I38" i="6"/>
  <c r="I48" i="6"/>
  <c r="I58" i="6"/>
  <c r="I68" i="6"/>
  <c r="I78" i="6"/>
  <c r="I88" i="6"/>
  <c r="I98" i="6"/>
  <c r="I108" i="6"/>
  <c r="I118" i="6"/>
  <c r="H18" i="6"/>
  <c r="H28" i="6"/>
  <c r="H38" i="6"/>
  <c r="H48" i="6"/>
  <c r="H58" i="6"/>
  <c r="H68" i="6"/>
  <c r="H78" i="6"/>
  <c r="H88" i="6"/>
  <c r="H98" i="6"/>
  <c r="H108" i="6"/>
  <c r="H118" i="6"/>
  <c r="G18" i="6"/>
  <c r="G28" i="6"/>
  <c r="G38" i="6"/>
  <c r="G48" i="6"/>
  <c r="G58" i="6"/>
  <c r="G68" i="6"/>
  <c r="G78" i="6"/>
  <c r="G88" i="6"/>
  <c r="G98" i="6"/>
  <c r="G108" i="6"/>
  <c r="G118" i="6"/>
  <c r="F18" i="6"/>
  <c r="F28" i="6"/>
  <c r="F38" i="6"/>
  <c r="F48" i="6"/>
  <c r="F58" i="6"/>
  <c r="F68" i="6"/>
  <c r="F78" i="6"/>
  <c r="F88" i="6"/>
  <c r="F98" i="6"/>
  <c r="F108" i="6"/>
  <c r="F118" i="6"/>
  <c r="E18" i="6"/>
  <c r="E28" i="6"/>
  <c r="E38" i="6"/>
  <c r="E48" i="6"/>
  <c r="E58" i="6"/>
  <c r="E68" i="6"/>
  <c r="E78" i="6"/>
  <c r="E88" i="6"/>
  <c r="E98" i="6"/>
  <c r="E108" i="6"/>
  <c r="E118" i="6"/>
  <c r="D18" i="6"/>
  <c r="D28" i="6"/>
  <c r="D38" i="6"/>
  <c r="D48" i="6"/>
  <c r="D58" i="6"/>
  <c r="D68" i="6"/>
  <c r="D78" i="6"/>
  <c r="D88" i="6"/>
  <c r="D98" i="6"/>
  <c r="D108" i="6"/>
  <c r="D118" i="6"/>
  <c r="C18" i="6"/>
  <c r="C28" i="6"/>
  <c r="C38" i="6"/>
  <c r="C48" i="6"/>
  <c r="C58" i="6"/>
  <c r="C68" i="6"/>
  <c r="C78" i="6"/>
  <c r="C88" i="6"/>
  <c r="C98" i="6"/>
  <c r="C108" i="6"/>
  <c r="C118" i="6"/>
  <c r="J17" i="6"/>
  <c r="J27" i="6"/>
  <c r="J37" i="6"/>
  <c r="J47" i="6"/>
  <c r="J57" i="6"/>
  <c r="J67" i="6"/>
  <c r="J77" i="6"/>
  <c r="J87" i="6"/>
  <c r="J97" i="6"/>
  <c r="J107" i="6"/>
  <c r="J117" i="6"/>
  <c r="I17" i="6"/>
  <c r="I27" i="6"/>
  <c r="I37" i="6"/>
  <c r="I47" i="6"/>
  <c r="I57" i="6"/>
  <c r="I67" i="6"/>
  <c r="I77" i="6"/>
  <c r="I87" i="6"/>
  <c r="I97" i="6"/>
  <c r="I107" i="6"/>
  <c r="I117" i="6"/>
  <c r="H17" i="6"/>
  <c r="H27" i="6"/>
  <c r="H37" i="6"/>
  <c r="H47" i="6"/>
  <c r="H57" i="6"/>
  <c r="H67" i="6"/>
  <c r="H77" i="6"/>
  <c r="H87" i="6"/>
  <c r="H97" i="6"/>
  <c r="H107" i="6"/>
  <c r="H117" i="6"/>
  <c r="G17" i="6"/>
  <c r="G27" i="6"/>
  <c r="G37" i="6"/>
  <c r="G47" i="6"/>
  <c r="G57" i="6"/>
  <c r="G67" i="6"/>
  <c r="G77" i="6"/>
  <c r="G87" i="6"/>
  <c r="G97" i="6"/>
  <c r="G107" i="6"/>
  <c r="G117" i="6"/>
  <c r="F17" i="6"/>
  <c r="F27" i="6"/>
  <c r="F37" i="6"/>
  <c r="F47" i="6"/>
  <c r="F57" i="6"/>
  <c r="F67" i="6"/>
  <c r="F77" i="6"/>
  <c r="F87" i="6"/>
  <c r="F97" i="6"/>
  <c r="F107" i="6"/>
  <c r="F117" i="6"/>
  <c r="E17" i="6"/>
  <c r="E27" i="6"/>
  <c r="E37" i="6"/>
  <c r="E47" i="6"/>
  <c r="E57" i="6"/>
  <c r="E67" i="6"/>
  <c r="E77" i="6"/>
  <c r="E87" i="6"/>
  <c r="E97" i="6"/>
  <c r="E107" i="6"/>
  <c r="E117" i="6"/>
  <c r="D17" i="6"/>
  <c r="D27" i="6"/>
  <c r="D37" i="6"/>
  <c r="D47" i="6"/>
  <c r="D57" i="6"/>
  <c r="D67" i="6"/>
  <c r="D77" i="6"/>
  <c r="D87" i="6"/>
  <c r="D97" i="6"/>
  <c r="D107" i="6"/>
  <c r="D117" i="6"/>
  <c r="O9" i="3"/>
  <c r="J17" i="3"/>
  <c r="O18" i="3"/>
  <c r="J26" i="3"/>
  <c r="O27" i="3"/>
  <c r="J35" i="3"/>
  <c r="O36" i="3"/>
  <c r="J44" i="3"/>
  <c r="O45" i="3"/>
  <c r="J53" i="3"/>
  <c r="O54" i="3"/>
  <c r="J62" i="3"/>
  <c r="O63" i="3"/>
  <c r="J71" i="3"/>
  <c r="O72" i="3"/>
  <c r="J80" i="3"/>
  <c r="O81" i="3"/>
  <c r="J89" i="3"/>
  <c r="O90" i="3"/>
  <c r="J98" i="3"/>
  <c r="O99" i="3"/>
  <c r="J107" i="3"/>
  <c r="O108" i="3"/>
  <c r="J116" i="3"/>
  <c r="I121" i="3"/>
  <c r="H121" i="3"/>
  <c r="G121" i="3"/>
  <c r="F121" i="3"/>
  <c r="E121" i="3"/>
  <c r="D121" i="3"/>
  <c r="J21" i="3"/>
  <c r="J30" i="3"/>
  <c r="J39" i="3"/>
  <c r="J48" i="3"/>
  <c r="J57" i="3"/>
  <c r="J66" i="3"/>
  <c r="J75" i="3"/>
  <c r="J84" i="3"/>
  <c r="J93" i="3"/>
  <c r="J102" i="3"/>
  <c r="J111" i="3"/>
  <c r="J120" i="3"/>
  <c r="I21" i="3"/>
  <c r="I30" i="3"/>
  <c r="I39" i="3"/>
  <c r="I48" i="3"/>
  <c r="I57" i="3"/>
  <c r="I66" i="3"/>
  <c r="I75" i="3"/>
  <c r="I84" i="3"/>
  <c r="I93" i="3"/>
  <c r="I102" i="3"/>
  <c r="I111" i="3"/>
  <c r="I120" i="3"/>
  <c r="H21" i="3"/>
  <c r="H30" i="3"/>
  <c r="H39" i="3"/>
  <c r="H48" i="3"/>
  <c r="H57" i="3"/>
  <c r="H66" i="3"/>
  <c r="H75" i="3"/>
  <c r="H84" i="3"/>
  <c r="H93" i="3"/>
  <c r="H102" i="3"/>
  <c r="H111" i="3"/>
  <c r="H120" i="3"/>
  <c r="G21" i="3"/>
  <c r="G30" i="3"/>
  <c r="G39" i="3"/>
  <c r="G48" i="3"/>
  <c r="G57" i="3"/>
  <c r="G66" i="3"/>
  <c r="G75" i="3"/>
  <c r="G84" i="3"/>
  <c r="G93" i="3"/>
  <c r="G102" i="3"/>
  <c r="G111" i="3"/>
  <c r="G120" i="3"/>
  <c r="F21" i="3"/>
  <c r="F30" i="3"/>
  <c r="F39" i="3"/>
  <c r="F48" i="3"/>
  <c r="F57" i="3"/>
  <c r="F66" i="3"/>
  <c r="F75" i="3"/>
  <c r="F84" i="3"/>
  <c r="F93" i="3"/>
  <c r="F102" i="3"/>
  <c r="F111" i="3"/>
  <c r="F120" i="3"/>
  <c r="E21" i="3"/>
  <c r="E30" i="3"/>
  <c r="E39" i="3"/>
  <c r="E48" i="3"/>
  <c r="E57" i="3"/>
  <c r="E66" i="3"/>
  <c r="E75" i="3"/>
  <c r="E84" i="3"/>
  <c r="E93" i="3"/>
  <c r="E102" i="3"/>
  <c r="E111" i="3"/>
  <c r="E120" i="3"/>
  <c r="D21" i="3"/>
  <c r="D30" i="3"/>
  <c r="D39" i="3"/>
  <c r="D48" i="3"/>
  <c r="D57" i="3"/>
  <c r="D66" i="3"/>
  <c r="D75" i="3"/>
  <c r="D84" i="3"/>
  <c r="D93" i="3"/>
  <c r="D102" i="3"/>
  <c r="D111" i="3"/>
  <c r="D120" i="3"/>
  <c r="C21" i="3"/>
  <c r="C30" i="3"/>
  <c r="C39" i="3"/>
  <c r="C48" i="3"/>
  <c r="C57" i="3"/>
  <c r="C66" i="3"/>
  <c r="C75" i="3"/>
  <c r="C84" i="3"/>
  <c r="C93" i="3"/>
  <c r="C102" i="3"/>
  <c r="C111" i="3"/>
  <c r="C120" i="3"/>
  <c r="J20" i="3"/>
  <c r="J29" i="3"/>
  <c r="J38" i="3"/>
  <c r="J47" i="3"/>
  <c r="J56" i="3"/>
  <c r="J65" i="3"/>
  <c r="J74" i="3"/>
  <c r="J83" i="3"/>
  <c r="J92" i="3"/>
  <c r="J101" i="3"/>
  <c r="J110" i="3"/>
  <c r="J119" i="3"/>
  <c r="I20" i="3"/>
  <c r="I29" i="3"/>
  <c r="I38" i="3"/>
  <c r="I47" i="3"/>
  <c r="I56" i="3"/>
  <c r="I65" i="3"/>
  <c r="I74" i="3"/>
  <c r="I83" i="3"/>
  <c r="I92" i="3"/>
  <c r="I101" i="3"/>
  <c r="I110" i="3"/>
  <c r="I119" i="3"/>
  <c r="H20" i="3"/>
  <c r="H29" i="3"/>
  <c r="H38" i="3"/>
  <c r="H47" i="3"/>
  <c r="H56" i="3"/>
  <c r="H65" i="3"/>
  <c r="H74" i="3"/>
  <c r="H83" i="3"/>
  <c r="H92" i="3"/>
  <c r="H101" i="3"/>
  <c r="H110" i="3"/>
  <c r="H119" i="3"/>
  <c r="G20" i="3"/>
  <c r="G29" i="3"/>
  <c r="G38" i="3"/>
  <c r="G47" i="3"/>
  <c r="G56" i="3"/>
  <c r="G65" i="3"/>
  <c r="G74" i="3"/>
  <c r="G83" i="3"/>
  <c r="G92" i="3"/>
  <c r="G101" i="3"/>
  <c r="G110" i="3"/>
  <c r="G119" i="3"/>
  <c r="F20" i="3"/>
  <c r="F29" i="3"/>
  <c r="F38" i="3"/>
  <c r="F47" i="3"/>
  <c r="F56" i="3"/>
  <c r="F65" i="3"/>
  <c r="F74" i="3"/>
  <c r="F83" i="3"/>
  <c r="F92" i="3"/>
  <c r="F101" i="3"/>
  <c r="F110" i="3"/>
  <c r="F119" i="3"/>
  <c r="E20" i="3"/>
  <c r="E29" i="3"/>
  <c r="E38" i="3"/>
  <c r="E47" i="3"/>
  <c r="E56" i="3"/>
  <c r="E65" i="3"/>
  <c r="E74" i="3"/>
  <c r="E83" i="3"/>
  <c r="E92" i="3"/>
  <c r="E101" i="3"/>
  <c r="E110" i="3"/>
  <c r="E119" i="3"/>
  <c r="D20" i="3"/>
  <c r="D29" i="3"/>
  <c r="D38" i="3"/>
  <c r="D47" i="3"/>
  <c r="D56" i="3"/>
  <c r="D65" i="3"/>
  <c r="D74" i="3"/>
  <c r="D83" i="3"/>
  <c r="D92" i="3"/>
  <c r="D101" i="3"/>
  <c r="D110" i="3"/>
  <c r="D119" i="3"/>
  <c r="C20" i="3"/>
  <c r="C29" i="3"/>
  <c r="C38" i="3"/>
  <c r="C47" i="3"/>
  <c r="C56" i="3"/>
  <c r="C65" i="3"/>
  <c r="C74" i="3"/>
  <c r="C83" i="3"/>
  <c r="C92" i="3"/>
  <c r="C101" i="3"/>
  <c r="C110" i="3"/>
  <c r="C119" i="3"/>
  <c r="J19" i="3"/>
  <c r="J28" i="3"/>
  <c r="J37" i="3"/>
  <c r="J46" i="3"/>
  <c r="J55" i="3"/>
  <c r="J64" i="3"/>
  <c r="J73" i="3"/>
  <c r="J82" i="3"/>
  <c r="J91" i="3"/>
  <c r="J100" i="3"/>
  <c r="J109" i="3"/>
  <c r="J118" i="3"/>
  <c r="I19" i="3"/>
  <c r="I28" i="3"/>
  <c r="I37" i="3"/>
  <c r="I46" i="3"/>
  <c r="I55" i="3"/>
  <c r="I64" i="3"/>
  <c r="I73" i="3"/>
  <c r="I82" i="3"/>
  <c r="I91" i="3"/>
  <c r="I100" i="3"/>
  <c r="I109" i="3"/>
  <c r="I118" i="3"/>
  <c r="H19" i="3"/>
  <c r="H28" i="3"/>
  <c r="H37" i="3"/>
  <c r="H46" i="3"/>
  <c r="H55" i="3"/>
  <c r="H64" i="3"/>
  <c r="H73" i="3"/>
  <c r="H82" i="3"/>
  <c r="H91" i="3"/>
  <c r="H100" i="3"/>
  <c r="H109" i="3"/>
  <c r="H118" i="3"/>
  <c r="G19" i="3"/>
  <c r="G28" i="3"/>
  <c r="G37" i="3"/>
  <c r="G46" i="3"/>
  <c r="G55" i="3"/>
  <c r="G64" i="3"/>
  <c r="G73" i="3"/>
  <c r="G82" i="3"/>
  <c r="G91" i="3"/>
  <c r="G100" i="3"/>
  <c r="G109" i="3"/>
  <c r="G118" i="3"/>
  <c r="F19" i="3"/>
  <c r="F28" i="3"/>
  <c r="F37" i="3"/>
  <c r="F46" i="3"/>
  <c r="F55" i="3"/>
  <c r="F64" i="3"/>
  <c r="F73" i="3"/>
  <c r="F82" i="3"/>
  <c r="F91" i="3"/>
  <c r="F100" i="3"/>
  <c r="F109" i="3"/>
  <c r="F118" i="3"/>
  <c r="E19" i="3"/>
  <c r="E28" i="3"/>
  <c r="E37" i="3"/>
  <c r="E46" i="3"/>
  <c r="E55" i="3"/>
  <c r="E64" i="3"/>
  <c r="E73" i="3"/>
  <c r="E82" i="3"/>
  <c r="E91" i="3"/>
  <c r="E100" i="3"/>
  <c r="E109" i="3"/>
  <c r="E118" i="3"/>
  <c r="D19" i="3"/>
  <c r="D28" i="3"/>
  <c r="D37" i="3"/>
  <c r="D46" i="3"/>
  <c r="D55" i="3"/>
  <c r="D64" i="3"/>
  <c r="D73" i="3"/>
  <c r="D82" i="3"/>
  <c r="D91" i="3"/>
  <c r="D100" i="3"/>
  <c r="D109" i="3"/>
  <c r="D118" i="3"/>
  <c r="C19" i="3"/>
  <c r="C28" i="3"/>
  <c r="C37" i="3"/>
  <c r="C46" i="3"/>
  <c r="C55" i="3"/>
  <c r="C64" i="3"/>
  <c r="C73" i="3"/>
  <c r="C82" i="3"/>
  <c r="C91" i="3"/>
  <c r="C100" i="3"/>
  <c r="C109" i="3"/>
  <c r="C118" i="3"/>
  <c r="O117" i="3"/>
  <c r="J18" i="3"/>
  <c r="J27" i="3"/>
  <c r="J36" i="3"/>
  <c r="J45" i="3"/>
  <c r="J54" i="3"/>
  <c r="J63" i="3"/>
  <c r="J72" i="3"/>
  <c r="J81" i="3"/>
  <c r="J90" i="3"/>
  <c r="J99" i="3"/>
  <c r="J108" i="3"/>
  <c r="J117" i="3"/>
  <c r="I18" i="3"/>
  <c r="I27" i="3"/>
  <c r="I36" i="3"/>
  <c r="I45" i="3"/>
  <c r="I54" i="3"/>
  <c r="I63" i="3"/>
  <c r="I72" i="3"/>
  <c r="I81" i="3"/>
  <c r="I90" i="3"/>
  <c r="I99" i="3"/>
  <c r="I108" i="3"/>
  <c r="I117" i="3"/>
  <c r="H18" i="3"/>
  <c r="H27" i="3"/>
  <c r="H36" i="3"/>
  <c r="H45" i="3"/>
  <c r="H54" i="3"/>
  <c r="H63" i="3"/>
  <c r="H72" i="3"/>
  <c r="H81" i="3"/>
  <c r="H90" i="3"/>
  <c r="H99" i="3"/>
  <c r="H108" i="3"/>
  <c r="H117" i="3"/>
  <c r="G18" i="3"/>
  <c r="G27" i="3"/>
  <c r="G36" i="3"/>
  <c r="G45" i="3"/>
  <c r="G54" i="3"/>
  <c r="G63" i="3"/>
  <c r="G72" i="3"/>
  <c r="G81" i="3"/>
  <c r="G90" i="3"/>
  <c r="G99" i="3"/>
  <c r="G108" i="3"/>
  <c r="G117" i="3"/>
  <c r="F18" i="3"/>
  <c r="F27" i="3"/>
  <c r="F36" i="3"/>
  <c r="F45" i="3"/>
  <c r="F54" i="3"/>
  <c r="F63" i="3"/>
  <c r="F72" i="3"/>
  <c r="F81" i="3"/>
  <c r="F90" i="3"/>
  <c r="F99" i="3"/>
  <c r="F108" i="3"/>
  <c r="F117" i="3"/>
  <c r="E18" i="3"/>
  <c r="E27" i="3"/>
  <c r="E36" i="3"/>
  <c r="E45" i="3"/>
  <c r="E54" i="3"/>
  <c r="E63" i="3"/>
  <c r="E72" i="3"/>
  <c r="E81" i="3"/>
  <c r="E90" i="3"/>
  <c r="E99" i="3"/>
  <c r="E108" i="3"/>
  <c r="E117" i="3"/>
  <c r="D18" i="3"/>
  <c r="D27" i="3"/>
  <c r="D36" i="3"/>
  <c r="D45" i="3"/>
  <c r="D54" i="3"/>
  <c r="D63" i="3"/>
  <c r="D72" i="3"/>
  <c r="D81" i="3"/>
  <c r="D90" i="3"/>
  <c r="D99" i="3"/>
  <c r="D108" i="3"/>
  <c r="D117" i="3"/>
  <c r="C18" i="3"/>
  <c r="C27" i="3"/>
  <c r="C36" i="3"/>
  <c r="C45" i="3"/>
  <c r="C54" i="3"/>
  <c r="C63" i="3"/>
  <c r="C72" i="3"/>
  <c r="C81" i="3"/>
  <c r="C90" i="3"/>
  <c r="C99" i="3"/>
  <c r="C108" i="3"/>
  <c r="C117" i="3"/>
  <c r="I17" i="3"/>
  <c r="I26" i="3"/>
  <c r="I35" i="3"/>
  <c r="I44" i="3"/>
  <c r="I53" i="3"/>
  <c r="I62" i="3"/>
  <c r="I71" i="3"/>
  <c r="I80" i="3"/>
  <c r="I89" i="3"/>
  <c r="I98" i="3"/>
  <c r="I107" i="3"/>
  <c r="I116" i="3"/>
  <c r="H17" i="3"/>
  <c r="H26" i="3"/>
  <c r="H35" i="3"/>
  <c r="H44" i="3"/>
  <c r="H53" i="3"/>
  <c r="H62" i="3"/>
  <c r="H71" i="3"/>
  <c r="H80" i="3"/>
  <c r="H89" i="3"/>
  <c r="H98" i="3"/>
  <c r="H107" i="3"/>
  <c r="H116" i="3"/>
  <c r="G17" i="3"/>
  <c r="G26" i="3"/>
  <c r="G35" i="3"/>
  <c r="G44" i="3"/>
  <c r="G53" i="3"/>
  <c r="G62" i="3"/>
  <c r="G71" i="3"/>
  <c r="G80" i="3"/>
  <c r="G89" i="3"/>
  <c r="G98" i="3"/>
  <c r="G107" i="3"/>
  <c r="G116" i="3"/>
  <c r="F17" i="3"/>
  <c r="F26" i="3"/>
  <c r="F35" i="3"/>
  <c r="F44" i="3"/>
  <c r="F53" i="3"/>
  <c r="F62" i="3"/>
  <c r="F71" i="3"/>
  <c r="F80" i="3"/>
  <c r="F89" i="3"/>
  <c r="F98" i="3"/>
  <c r="F107" i="3"/>
  <c r="F116" i="3"/>
  <c r="E17" i="3"/>
  <c r="E26" i="3"/>
  <c r="E35" i="3"/>
  <c r="E44" i="3"/>
  <c r="E53" i="3"/>
  <c r="E62" i="3"/>
  <c r="E71" i="3"/>
  <c r="E80" i="3"/>
  <c r="E89" i="3"/>
  <c r="E98" i="3"/>
  <c r="E107" i="3"/>
  <c r="E116" i="3"/>
  <c r="D17" i="3"/>
  <c r="D26" i="3"/>
  <c r="D35" i="3"/>
  <c r="D44" i="3"/>
  <c r="D53" i="3"/>
  <c r="D62" i="3"/>
  <c r="D71" i="3"/>
  <c r="D80" i="3"/>
  <c r="D89" i="3"/>
  <c r="D98" i="3"/>
  <c r="D107" i="3"/>
  <c r="D116" i="3"/>
  <c r="C17" i="3"/>
  <c r="C26" i="3"/>
  <c r="C35" i="3"/>
  <c r="C44" i="3"/>
  <c r="C53" i="3"/>
  <c r="C62" i="3"/>
  <c r="C71" i="3"/>
  <c r="C80" i="3"/>
  <c r="C89" i="3"/>
  <c r="C98" i="3"/>
  <c r="C107" i="3"/>
  <c r="C116" i="3"/>
  <c r="I16" i="3"/>
  <c r="I25" i="3"/>
  <c r="I34" i="3"/>
  <c r="I43" i="3"/>
  <c r="I52" i="3"/>
  <c r="I61" i="3"/>
  <c r="I70" i="3"/>
  <c r="I79" i="3"/>
  <c r="I88" i="3"/>
  <c r="I97" i="3"/>
  <c r="I106" i="3"/>
  <c r="I115" i="3"/>
  <c r="H16" i="3"/>
  <c r="H25" i="3"/>
  <c r="H34" i="3"/>
  <c r="H43" i="3"/>
  <c r="H52" i="3"/>
  <c r="H61" i="3"/>
  <c r="H70" i="3"/>
  <c r="H79" i="3"/>
  <c r="H88" i="3"/>
  <c r="H97" i="3"/>
  <c r="H106" i="3"/>
  <c r="H115" i="3"/>
  <c r="G16" i="3"/>
  <c r="G25" i="3"/>
  <c r="G34" i="3"/>
  <c r="G43" i="3"/>
  <c r="G52" i="3"/>
  <c r="G61" i="3"/>
  <c r="G70" i="3"/>
  <c r="G79" i="3"/>
  <c r="G88" i="3"/>
  <c r="G97" i="3"/>
  <c r="G106" i="3"/>
  <c r="G115" i="3"/>
  <c r="F16" i="3"/>
  <c r="F25" i="3"/>
  <c r="F34" i="3"/>
  <c r="F43" i="3"/>
  <c r="F52" i="3"/>
  <c r="F61" i="3"/>
  <c r="F70" i="3"/>
  <c r="F79" i="3"/>
  <c r="F88" i="3"/>
  <c r="F97" i="3"/>
  <c r="F106" i="3"/>
  <c r="F115" i="3"/>
  <c r="E16" i="3"/>
  <c r="E25" i="3"/>
  <c r="E34" i="3"/>
  <c r="E43" i="3"/>
  <c r="E52" i="3"/>
  <c r="E61" i="3"/>
  <c r="E70" i="3"/>
  <c r="E79" i="3"/>
  <c r="E88" i="3"/>
  <c r="E97" i="3"/>
  <c r="E106" i="3"/>
  <c r="E115" i="3"/>
  <c r="D16" i="3"/>
  <c r="D25" i="3"/>
  <c r="D34" i="3"/>
  <c r="D43" i="3"/>
  <c r="D52" i="3"/>
  <c r="D61" i="3"/>
  <c r="D70" i="3"/>
  <c r="D79" i="3"/>
  <c r="D88" i="3"/>
  <c r="D97" i="3"/>
  <c r="D106" i="3"/>
  <c r="D115" i="3"/>
  <c r="I112" i="3"/>
  <c r="H112" i="3"/>
  <c r="G112" i="3"/>
  <c r="F112" i="3"/>
  <c r="E112" i="3"/>
  <c r="D112" i="3"/>
  <c r="I103" i="3"/>
  <c r="H103" i="3"/>
  <c r="G103" i="3"/>
  <c r="F103" i="3"/>
  <c r="E103" i="3"/>
  <c r="D103" i="3"/>
  <c r="I94" i="3"/>
  <c r="H94" i="3"/>
  <c r="G94" i="3"/>
  <c r="F94" i="3"/>
  <c r="E94" i="3"/>
  <c r="D94" i="3"/>
  <c r="N25" i="2"/>
  <c r="I35" i="2"/>
  <c r="N33" i="2"/>
  <c r="I43" i="2"/>
  <c r="N41" i="2"/>
  <c r="I51" i="2"/>
  <c r="N49" i="2"/>
  <c r="I59" i="2"/>
  <c r="N57" i="2"/>
  <c r="I67" i="2"/>
  <c r="N65" i="2"/>
  <c r="I75" i="2"/>
  <c r="N73" i="2"/>
  <c r="I83" i="2"/>
  <c r="N81" i="2"/>
  <c r="I91" i="2"/>
  <c r="N89" i="2"/>
  <c r="I99" i="2"/>
  <c r="N97" i="2"/>
  <c r="I107" i="2"/>
  <c r="N105" i="2"/>
  <c r="I115" i="2"/>
  <c r="N113" i="2"/>
  <c r="I123" i="2"/>
  <c r="H35" i="2"/>
  <c r="H43" i="2"/>
  <c r="H51" i="2"/>
  <c r="H59" i="2"/>
  <c r="H67" i="2"/>
  <c r="H75" i="2"/>
  <c r="H83" i="2"/>
  <c r="H91" i="2"/>
  <c r="H99" i="2"/>
  <c r="H107" i="2"/>
  <c r="H115" i="2"/>
  <c r="H123" i="2"/>
  <c r="G18" i="2"/>
  <c r="G19" i="2"/>
  <c r="G17" i="2"/>
  <c r="G27" i="2"/>
  <c r="G26" i="2"/>
  <c r="G35" i="2"/>
  <c r="G43" i="2"/>
  <c r="G51" i="2"/>
  <c r="G59" i="2"/>
  <c r="G67" i="2"/>
  <c r="G75" i="2"/>
  <c r="G83" i="2"/>
  <c r="G91" i="2"/>
  <c r="G99" i="2"/>
  <c r="G107" i="2"/>
  <c r="G115" i="2"/>
  <c r="G123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E27" i="2"/>
  <c r="E26" i="2"/>
  <c r="E35" i="2"/>
  <c r="E43" i="2"/>
  <c r="E51" i="2"/>
  <c r="E59" i="2"/>
  <c r="E67" i="2"/>
  <c r="E75" i="2"/>
  <c r="E83" i="2"/>
  <c r="E91" i="2"/>
  <c r="E99" i="2"/>
  <c r="E107" i="2"/>
  <c r="E115" i="2"/>
  <c r="E123" i="2"/>
  <c r="D18" i="2"/>
  <c r="D27" i="2"/>
  <c r="D26" i="2"/>
  <c r="D35" i="2"/>
  <c r="D43" i="2"/>
  <c r="D51" i="2"/>
  <c r="D59" i="2"/>
  <c r="D67" i="2"/>
  <c r="D75" i="2"/>
  <c r="D83" i="2"/>
  <c r="D91" i="2"/>
  <c r="D99" i="2"/>
  <c r="D107" i="2"/>
  <c r="D115" i="2"/>
  <c r="D123" i="2"/>
  <c r="C18" i="2"/>
  <c r="C19" i="2"/>
  <c r="C17" i="2"/>
  <c r="C27" i="2"/>
  <c r="C26" i="2"/>
  <c r="C35" i="2"/>
  <c r="C43" i="2"/>
  <c r="C51" i="2"/>
  <c r="C59" i="2"/>
  <c r="C67" i="2"/>
  <c r="C75" i="2"/>
  <c r="C83" i="2"/>
  <c r="C91" i="2"/>
  <c r="C99" i="2"/>
  <c r="C107" i="2"/>
  <c r="C115" i="2"/>
  <c r="C123" i="2"/>
  <c r="I34" i="2"/>
  <c r="I42" i="2"/>
  <c r="I50" i="2"/>
  <c r="I58" i="2"/>
  <c r="I66" i="2"/>
  <c r="I74" i="2"/>
  <c r="I82" i="2"/>
  <c r="I90" i="2"/>
  <c r="I98" i="2"/>
  <c r="I106" i="2"/>
  <c r="I114" i="2"/>
  <c r="I122" i="2"/>
  <c r="H34" i="2"/>
  <c r="H42" i="2"/>
  <c r="H50" i="2"/>
  <c r="H58" i="2"/>
  <c r="H66" i="2"/>
  <c r="H74" i="2"/>
  <c r="H82" i="2"/>
  <c r="H90" i="2"/>
  <c r="H98" i="2"/>
  <c r="H106" i="2"/>
  <c r="H114" i="2"/>
  <c r="H122" i="2"/>
  <c r="G34" i="2"/>
  <c r="G42" i="2"/>
  <c r="G50" i="2"/>
  <c r="G58" i="2"/>
  <c r="G66" i="2"/>
  <c r="G74" i="2"/>
  <c r="G82" i="2"/>
  <c r="G90" i="2"/>
  <c r="G98" i="2"/>
  <c r="G106" i="2"/>
  <c r="G114" i="2"/>
  <c r="G122" i="2"/>
  <c r="F34" i="2"/>
  <c r="F42" i="2"/>
  <c r="F50" i="2"/>
  <c r="F58" i="2"/>
  <c r="F66" i="2"/>
  <c r="F74" i="2"/>
  <c r="F82" i="2"/>
  <c r="F90" i="2"/>
  <c r="F98" i="2"/>
  <c r="F106" i="2"/>
  <c r="F114" i="2"/>
  <c r="F122" i="2"/>
  <c r="E34" i="2"/>
  <c r="E42" i="2"/>
  <c r="E50" i="2"/>
  <c r="E58" i="2"/>
  <c r="E66" i="2"/>
  <c r="E74" i="2"/>
  <c r="E82" i="2"/>
  <c r="E90" i="2"/>
  <c r="E98" i="2"/>
  <c r="E106" i="2"/>
  <c r="E114" i="2"/>
  <c r="E122" i="2"/>
  <c r="D34" i="2"/>
  <c r="D42" i="2"/>
  <c r="D50" i="2"/>
  <c r="D58" i="2"/>
  <c r="D66" i="2"/>
  <c r="D74" i="2"/>
  <c r="D82" i="2"/>
  <c r="D90" i="2"/>
  <c r="D98" i="2"/>
  <c r="D106" i="2"/>
  <c r="D114" i="2"/>
  <c r="D122" i="2"/>
  <c r="C34" i="2"/>
  <c r="C42" i="2"/>
  <c r="C50" i="2"/>
  <c r="C58" i="2"/>
  <c r="C66" i="2"/>
  <c r="C74" i="2"/>
  <c r="C82" i="2"/>
  <c r="C90" i="2"/>
  <c r="C98" i="2"/>
  <c r="C106" i="2"/>
  <c r="C114" i="2"/>
  <c r="C122" i="2"/>
  <c r="N121" i="2"/>
  <c r="I33" i="2"/>
  <c r="I41" i="2"/>
  <c r="I49" i="2"/>
  <c r="I57" i="2"/>
  <c r="I65" i="2"/>
  <c r="I73" i="2"/>
  <c r="I81" i="2"/>
  <c r="I89" i="2"/>
  <c r="I97" i="2"/>
  <c r="I105" i="2"/>
  <c r="I113" i="2"/>
  <c r="I121" i="2"/>
  <c r="H25" i="2"/>
  <c r="H33" i="2"/>
  <c r="H41" i="2"/>
  <c r="H49" i="2"/>
  <c r="H57" i="2"/>
  <c r="H65" i="2"/>
  <c r="H73" i="2"/>
  <c r="H81" i="2"/>
  <c r="H89" i="2"/>
  <c r="H97" i="2"/>
  <c r="H105" i="2"/>
  <c r="H113" i="2"/>
  <c r="H121" i="2"/>
  <c r="G25" i="2"/>
  <c r="G33" i="2"/>
  <c r="G41" i="2"/>
  <c r="G49" i="2"/>
  <c r="G57" i="2"/>
  <c r="G65" i="2"/>
  <c r="G73" i="2"/>
  <c r="G81" i="2"/>
  <c r="G89" i="2"/>
  <c r="G97" i="2"/>
  <c r="G105" i="2"/>
  <c r="G113" i="2"/>
  <c r="G121" i="2"/>
  <c r="F33" i="2"/>
  <c r="F41" i="2"/>
  <c r="F49" i="2"/>
  <c r="F57" i="2"/>
  <c r="F65" i="2"/>
  <c r="F73" i="2"/>
  <c r="F81" i="2"/>
  <c r="F89" i="2"/>
  <c r="F97" i="2"/>
  <c r="F105" i="2"/>
  <c r="F113" i="2"/>
  <c r="F121" i="2"/>
  <c r="E25" i="2"/>
  <c r="E33" i="2"/>
  <c r="E41" i="2"/>
  <c r="E49" i="2"/>
  <c r="E57" i="2"/>
  <c r="E65" i="2"/>
  <c r="E73" i="2"/>
  <c r="E81" i="2"/>
  <c r="E89" i="2"/>
  <c r="E97" i="2"/>
  <c r="E105" i="2"/>
  <c r="E113" i="2"/>
  <c r="E121" i="2"/>
  <c r="D25" i="2"/>
  <c r="D33" i="2"/>
  <c r="D41" i="2"/>
  <c r="D49" i="2"/>
  <c r="D57" i="2"/>
  <c r="D65" i="2"/>
  <c r="D73" i="2"/>
  <c r="D81" i="2"/>
  <c r="D89" i="2"/>
  <c r="D97" i="2"/>
  <c r="D105" i="2"/>
  <c r="D113" i="2"/>
  <c r="D121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H16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G16" i="2"/>
  <c r="G24" i="2"/>
  <c r="G32" i="2"/>
  <c r="G40" i="2"/>
  <c r="G48" i="2"/>
  <c r="G56" i="2"/>
  <c r="G64" i="2"/>
  <c r="G72" i="2"/>
  <c r="G80" i="2"/>
  <c r="G88" i="2"/>
  <c r="G96" i="2"/>
  <c r="G104" i="2"/>
  <c r="G112" i="2"/>
  <c r="G120" i="2"/>
  <c r="F16" i="2"/>
  <c r="F24" i="2"/>
  <c r="F32" i="2"/>
  <c r="F40" i="2"/>
  <c r="F48" i="2"/>
  <c r="F56" i="2"/>
  <c r="F64" i="2"/>
  <c r="F72" i="2"/>
  <c r="F80" i="2"/>
  <c r="F88" i="2"/>
  <c r="F96" i="2"/>
  <c r="F104" i="2"/>
  <c r="F112" i="2"/>
  <c r="F120" i="2"/>
  <c r="E16" i="2"/>
  <c r="E24" i="2"/>
  <c r="E32" i="2"/>
  <c r="E40" i="2"/>
  <c r="E48" i="2"/>
  <c r="E56" i="2"/>
  <c r="E64" i="2"/>
  <c r="E72" i="2"/>
  <c r="E80" i="2"/>
  <c r="E88" i="2"/>
  <c r="E96" i="2"/>
  <c r="E104" i="2"/>
  <c r="E112" i="2"/>
  <c r="E120" i="2"/>
  <c r="D16" i="2"/>
  <c r="D24" i="2"/>
  <c r="D32" i="2"/>
  <c r="D40" i="2"/>
  <c r="D48" i="2"/>
  <c r="D56" i="2"/>
  <c r="D64" i="2"/>
  <c r="D72" i="2"/>
  <c r="D80" i="2"/>
  <c r="D88" i="2"/>
  <c r="D96" i="2"/>
  <c r="D104" i="2"/>
  <c r="D112" i="2"/>
  <c r="D120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L15" i="2"/>
  <c r="L23" i="2"/>
  <c r="L31" i="2"/>
  <c r="L39" i="2"/>
  <c r="L47" i="2"/>
  <c r="L55" i="2"/>
  <c r="L63" i="2"/>
  <c r="L71" i="2"/>
  <c r="L79" i="2"/>
  <c r="L87" i="2"/>
  <c r="L95" i="2"/>
  <c r="L103" i="2"/>
  <c r="L111" i="2"/>
  <c r="L119" i="2"/>
  <c r="K15" i="2"/>
  <c r="K23" i="2"/>
  <c r="K31" i="2"/>
  <c r="K39" i="2"/>
  <c r="K47" i="2"/>
  <c r="K55" i="2"/>
  <c r="K63" i="2"/>
  <c r="K71" i="2"/>
  <c r="K79" i="2"/>
  <c r="K87" i="2"/>
  <c r="K95" i="2"/>
  <c r="K103" i="2"/>
  <c r="K111" i="2"/>
  <c r="K119" i="2"/>
  <c r="J15" i="2"/>
  <c r="J23" i="2"/>
  <c r="J31" i="2"/>
  <c r="J39" i="2"/>
  <c r="J47" i="2"/>
  <c r="J55" i="2"/>
  <c r="J63" i="2"/>
  <c r="J71" i="2"/>
  <c r="J79" i="2"/>
  <c r="J87" i="2"/>
  <c r="J95" i="2"/>
  <c r="J103" i="2"/>
  <c r="J111" i="2"/>
  <c r="J119" i="2"/>
  <c r="I15" i="2"/>
  <c r="I23" i="2"/>
  <c r="I31" i="2"/>
  <c r="I39" i="2"/>
  <c r="I47" i="2"/>
  <c r="I55" i="2"/>
  <c r="I63" i="2"/>
  <c r="I71" i="2"/>
  <c r="I79" i="2"/>
  <c r="I87" i="2"/>
  <c r="I95" i="2"/>
  <c r="I103" i="2"/>
  <c r="I111" i="2"/>
  <c r="I119" i="2"/>
  <c r="H15" i="2"/>
  <c r="H23" i="2"/>
  <c r="H31" i="2"/>
  <c r="H39" i="2"/>
  <c r="H47" i="2"/>
  <c r="H55" i="2"/>
  <c r="H63" i="2"/>
  <c r="H71" i="2"/>
  <c r="H79" i="2"/>
  <c r="H87" i="2"/>
  <c r="H95" i="2"/>
  <c r="H103" i="2"/>
  <c r="H111" i="2"/>
  <c r="H119" i="2"/>
  <c r="G15" i="2"/>
  <c r="G23" i="2"/>
  <c r="G31" i="2"/>
  <c r="G39" i="2"/>
  <c r="G47" i="2"/>
  <c r="G55" i="2"/>
  <c r="G63" i="2"/>
  <c r="G71" i="2"/>
  <c r="G79" i="2"/>
  <c r="G87" i="2"/>
  <c r="G95" i="2"/>
  <c r="G103" i="2"/>
  <c r="G111" i="2"/>
  <c r="G119" i="2"/>
  <c r="F15" i="2"/>
  <c r="F23" i="2"/>
  <c r="F31" i="2"/>
  <c r="F39" i="2"/>
  <c r="F47" i="2"/>
  <c r="F55" i="2"/>
  <c r="F63" i="2"/>
  <c r="F71" i="2"/>
  <c r="F79" i="2"/>
  <c r="F87" i="2"/>
  <c r="F95" i="2"/>
  <c r="F103" i="2"/>
  <c r="F111" i="2"/>
  <c r="F119" i="2"/>
  <c r="E15" i="2"/>
  <c r="E23" i="2"/>
  <c r="E31" i="2"/>
  <c r="E39" i="2"/>
  <c r="E47" i="2"/>
  <c r="E55" i="2"/>
  <c r="E63" i="2"/>
  <c r="E71" i="2"/>
  <c r="E79" i="2"/>
  <c r="E87" i="2"/>
  <c r="E95" i="2"/>
  <c r="E103" i="2"/>
  <c r="E111" i="2"/>
  <c r="E119" i="2"/>
  <c r="D15" i="2"/>
  <c r="D23" i="2"/>
  <c r="D31" i="2"/>
  <c r="D39" i="2"/>
  <c r="D47" i="2"/>
  <c r="D55" i="2"/>
  <c r="D63" i="2"/>
  <c r="D71" i="2"/>
  <c r="D79" i="2"/>
  <c r="D87" i="2"/>
  <c r="D95" i="2"/>
  <c r="D103" i="2"/>
  <c r="D111" i="2"/>
  <c r="D119" i="2"/>
  <c r="C15" i="2"/>
  <c r="C23" i="2"/>
  <c r="C31" i="2"/>
  <c r="C39" i="2"/>
  <c r="C47" i="2"/>
  <c r="C55" i="2"/>
  <c r="C63" i="2"/>
  <c r="C71" i="2"/>
  <c r="C79" i="2"/>
  <c r="C87" i="2"/>
  <c r="C95" i="2"/>
  <c r="C103" i="2"/>
  <c r="C111" i="2"/>
  <c r="C119" i="2"/>
  <c r="G18" i="7"/>
  <c r="F18" i="7"/>
  <c r="D18" i="7"/>
  <c r="G11" i="7"/>
  <c r="F11" i="7"/>
  <c r="D11" i="7"/>
  <c r="K114" i="6"/>
  <c r="J114" i="6"/>
  <c r="I114" i="6"/>
  <c r="H114" i="6"/>
  <c r="G114" i="6"/>
  <c r="F114" i="6"/>
  <c r="E114" i="6"/>
  <c r="D114" i="6"/>
  <c r="C20" i="6"/>
  <c r="C100" i="6"/>
  <c r="C111" i="6"/>
  <c r="K104" i="6"/>
  <c r="J104" i="6"/>
  <c r="I104" i="6"/>
  <c r="H104" i="6"/>
  <c r="G104" i="6"/>
  <c r="F104" i="6"/>
  <c r="E104" i="6"/>
  <c r="D104" i="6"/>
  <c r="C90" i="6"/>
  <c r="C101" i="6"/>
  <c r="K94" i="6"/>
  <c r="J94" i="6"/>
  <c r="I94" i="6"/>
  <c r="H94" i="6"/>
  <c r="G94" i="6"/>
  <c r="F94" i="6"/>
  <c r="E94" i="6"/>
  <c r="D94" i="6"/>
  <c r="C80" i="6"/>
  <c r="C91" i="6"/>
  <c r="K84" i="6"/>
  <c r="J84" i="6"/>
  <c r="I84" i="6"/>
  <c r="H84" i="6"/>
  <c r="G84" i="6"/>
  <c r="F84" i="6"/>
  <c r="E84" i="6"/>
  <c r="D84" i="6"/>
  <c r="C70" i="6"/>
  <c r="C81" i="6"/>
  <c r="K74" i="6"/>
  <c r="J74" i="6"/>
  <c r="I74" i="6"/>
  <c r="H74" i="6"/>
  <c r="G74" i="6"/>
  <c r="F74" i="6"/>
  <c r="E74" i="6"/>
  <c r="D74" i="6"/>
  <c r="C60" i="6"/>
  <c r="C71" i="6"/>
  <c r="K64" i="6"/>
  <c r="J64" i="6"/>
  <c r="I64" i="6"/>
  <c r="H64" i="6"/>
  <c r="G64" i="6"/>
  <c r="F64" i="6"/>
  <c r="E64" i="6"/>
  <c r="D64" i="6"/>
  <c r="C50" i="6"/>
  <c r="C61" i="6"/>
  <c r="K54" i="6"/>
  <c r="J54" i="6"/>
  <c r="I54" i="6"/>
  <c r="H54" i="6"/>
  <c r="G54" i="6"/>
  <c r="F54" i="6"/>
  <c r="E54" i="6"/>
  <c r="D54" i="6"/>
  <c r="C40" i="6"/>
  <c r="C51" i="6"/>
  <c r="K44" i="6"/>
  <c r="J44" i="6"/>
  <c r="I44" i="6"/>
  <c r="H44" i="6"/>
  <c r="G44" i="6"/>
  <c r="F44" i="6"/>
  <c r="E44" i="6"/>
  <c r="D44" i="6"/>
  <c r="C30" i="6"/>
  <c r="C41" i="6"/>
  <c r="K34" i="6"/>
  <c r="J34" i="6"/>
  <c r="I34" i="6"/>
  <c r="H34" i="6"/>
  <c r="G34" i="6"/>
  <c r="F34" i="6"/>
  <c r="E34" i="6"/>
  <c r="D34" i="6"/>
  <c r="C31" i="6"/>
  <c r="J24" i="6"/>
  <c r="I24" i="6"/>
  <c r="H24" i="6"/>
  <c r="G24" i="6"/>
  <c r="F24" i="6"/>
  <c r="E24" i="6"/>
  <c r="D24" i="6"/>
  <c r="J14" i="6"/>
  <c r="I14" i="6"/>
  <c r="H14" i="6"/>
  <c r="G14" i="6"/>
  <c r="F14" i="6"/>
  <c r="E14" i="6"/>
  <c r="D14" i="6"/>
  <c r="I85" i="3"/>
  <c r="H85" i="3"/>
  <c r="G85" i="3"/>
  <c r="F85" i="3"/>
  <c r="E85" i="3"/>
  <c r="D85" i="3"/>
  <c r="I76" i="3"/>
  <c r="H76" i="3"/>
  <c r="G76" i="3"/>
  <c r="F76" i="3"/>
  <c r="E76" i="3"/>
  <c r="D76" i="3"/>
  <c r="I67" i="3"/>
  <c r="H67" i="3"/>
  <c r="G67" i="3"/>
  <c r="F67" i="3"/>
  <c r="E67" i="3"/>
  <c r="D67" i="3"/>
  <c r="I58" i="3"/>
  <c r="H58" i="3"/>
  <c r="G58" i="3"/>
  <c r="F58" i="3"/>
  <c r="E58" i="3"/>
  <c r="D58" i="3"/>
  <c r="I49" i="3"/>
  <c r="H49" i="3"/>
  <c r="G49" i="3"/>
  <c r="F49" i="3"/>
  <c r="E49" i="3"/>
  <c r="D49" i="3"/>
  <c r="I40" i="3"/>
  <c r="H40" i="3"/>
  <c r="G40" i="3"/>
  <c r="F40" i="3"/>
  <c r="E40" i="3"/>
  <c r="D40" i="3"/>
  <c r="I31" i="3"/>
  <c r="H31" i="3"/>
  <c r="G31" i="3"/>
  <c r="F31" i="3"/>
  <c r="E31" i="3"/>
  <c r="D31" i="3"/>
  <c r="I22" i="3"/>
  <c r="H22" i="3"/>
  <c r="G22" i="3"/>
  <c r="F22" i="3"/>
  <c r="E22" i="3"/>
  <c r="D22" i="3"/>
  <c r="I13" i="3"/>
  <c r="H13" i="3"/>
  <c r="G13" i="3"/>
  <c r="F13" i="3"/>
  <c r="E13" i="3"/>
  <c r="D13" i="3"/>
  <c r="H12" i="2"/>
  <c r="G12" i="2"/>
  <c r="F12" i="2"/>
  <c r="E12" i="2"/>
  <c r="D12" i="2"/>
  <c r="C21" i="6"/>
  <c r="K24" i="6"/>
  <c r="E20" i="2"/>
  <c r="F20" i="2"/>
  <c r="G20" i="2"/>
  <c r="H20" i="2"/>
  <c r="I24" i="2"/>
  <c r="D28" i="2"/>
  <c r="E28" i="2"/>
  <c r="F28" i="2"/>
  <c r="G28" i="2"/>
  <c r="H28" i="2"/>
  <c r="I32" i="2"/>
  <c r="D36" i="2"/>
  <c r="E36" i="2"/>
  <c r="F36" i="2"/>
  <c r="G36" i="2"/>
  <c r="H36" i="2"/>
  <c r="I40" i="2"/>
  <c r="D44" i="2"/>
  <c r="E44" i="2"/>
  <c r="F44" i="2"/>
  <c r="G44" i="2"/>
  <c r="H44" i="2"/>
  <c r="I48" i="2"/>
  <c r="D52" i="2"/>
  <c r="E52" i="2"/>
  <c r="F52" i="2"/>
  <c r="G52" i="2"/>
  <c r="H52" i="2"/>
  <c r="I56" i="2"/>
  <c r="D60" i="2"/>
  <c r="E60" i="2"/>
  <c r="F60" i="2"/>
  <c r="G60" i="2"/>
  <c r="H60" i="2"/>
  <c r="I64" i="2"/>
  <c r="D68" i="2"/>
  <c r="E68" i="2"/>
  <c r="F68" i="2"/>
  <c r="G68" i="2"/>
  <c r="H68" i="2"/>
  <c r="I72" i="2"/>
  <c r="D76" i="2"/>
  <c r="E76" i="2"/>
  <c r="F76" i="2"/>
  <c r="G76" i="2"/>
  <c r="H76" i="2"/>
  <c r="I80" i="2"/>
  <c r="D84" i="2"/>
  <c r="E84" i="2"/>
  <c r="F84" i="2"/>
  <c r="G84" i="2"/>
  <c r="H84" i="2"/>
  <c r="I88" i="2"/>
  <c r="D92" i="2"/>
  <c r="E92" i="2"/>
  <c r="F92" i="2"/>
  <c r="G92" i="2"/>
  <c r="H92" i="2"/>
  <c r="I96" i="2"/>
  <c r="D100" i="2"/>
  <c r="E100" i="2"/>
  <c r="F100" i="2"/>
  <c r="G100" i="2"/>
  <c r="H100" i="2"/>
  <c r="I104" i="2"/>
  <c r="D108" i="2"/>
  <c r="E108" i="2"/>
  <c r="F108" i="2"/>
  <c r="G108" i="2"/>
  <c r="H108" i="2"/>
  <c r="I112" i="2"/>
  <c r="D116" i="2"/>
  <c r="E116" i="2"/>
  <c r="F116" i="2"/>
  <c r="G116" i="2"/>
  <c r="H116" i="2"/>
  <c r="I120" i="2"/>
  <c r="D124" i="2"/>
  <c r="E124" i="2"/>
  <c r="F124" i="2"/>
  <c r="G124" i="2"/>
  <c r="D20" i="2"/>
  <c r="H124" i="2"/>
</calcChain>
</file>

<file path=xl/sharedStrings.xml><?xml version="1.0" encoding="utf-8"?>
<sst xmlns="http://schemas.openxmlformats.org/spreadsheetml/2006/main" count="422" uniqueCount="26">
  <si>
    <t>B.V.</t>
  </si>
  <si>
    <t>Z</t>
  </si>
  <si>
    <t>X1</t>
  </si>
  <si>
    <t>X2</t>
  </si>
  <si>
    <t>R.H.S.</t>
  </si>
  <si>
    <t>Coefficient of `Pivot' Row</t>
  </si>
  <si>
    <t>Pivot Row:</t>
  </si>
  <si>
    <t>Coefficient of Pivot Row: Provide the value of what you want to multiply the pivot row by prior to adding it that particular row.</t>
  </si>
  <si>
    <t>Pivot Row: Which Row (use excel numbering) that will be your pivot row</t>
  </si>
  <si>
    <t>Min Ratio Test</t>
  </si>
  <si>
    <t>Pivot Row?: Put a zero if it is not the pivot row, put a 1 if it is the pivot row</t>
  </si>
  <si>
    <t>Pivot Row?</t>
  </si>
  <si>
    <t>You can add more variables - Insert a Column and then make sure you 'copy' formulas from an adjacent column (they will automatically update)</t>
  </si>
  <si>
    <t>S1</t>
  </si>
  <si>
    <t>S2</t>
  </si>
  <si>
    <t>S3</t>
  </si>
  <si>
    <t>Solution</t>
  </si>
  <si>
    <t>Simplex Tabular Form Helper</t>
  </si>
  <si>
    <t>Directions:</t>
  </si>
  <si>
    <t>Only fill in blue boxes, white boxes will populate</t>
  </si>
  <si>
    <t>S4</t>
  </si>
  <si>
    <t>S5</t>
  </si>
  <si>
    <t>X3</t>
  </si>
  <si>
    <t>X4</t>
  </si>
  <si>
    <t>X5</t>
  </si>
  <si>
    <t>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</si>
</sst>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1" xfId="0" applyFill="1" applyBorder="1"/>
    <xf numFmtId="0" fontId="3" fillId="0" borderId="3" xfId="0" applyFont="1" applyBorder="1"/>
    <xf numFmtId="0" fontId="0" fillId="2" borderId="7" xfId="0" applyFill="1" applyBorder="1"/>
    <xf numFmtId="2" fontId="0" fillId="2" borderId="9" xfId="0" applyNumberFormat="1" applyFill="1" applyBorder="1"/>
    <xf numFmtId="2" fontId="0" fillId="2" borderId="7" xfId="0" applyNumberFormat="1" applyFill="1" applyBorder="1"/>
    <xf numFmtId="2" fontId="0" fillId="2" borderId="6" xfId="0" applyNumberFormat="1" applyFill="1" applyBorder="1"/>
    <xf numFmtId="2" fontId="0" fillId="2" borderId="2" xfId="0" applyNumberFormat="1" applyFill="1" applyBorder="1"/>
    <xf numFmtId="2" fontId="0" fillId="2" borderId="5" xfId="0" applyNumberFormat="1" applyFill="1" applyBorder="1"/>
    <xf numFmtId="2" fontId="0" fillId="2" borderId="11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2" fontId="0" fillId="3" borderId="9" xfId="0" applyNumberFormat="1" applyFill="1" applyBorder="1"/>
    <xf numFmtId="2" fontId="0" fillId="3" borderId="13" xfId="0" applyNumberFormat="1" applyFill="1" applyBorder="1"/>
    <xf numFmtId="2" fontId="0" fillId="3" borderId="7" xfId="0" applyNumberFormat="1" applyFill="1" applyBorder="1"/>
    <xf numFmtId="2" fontId="0" fillId="3" borderId="6" xfId="0" applyNumberFormat="1" applyFill="1" applyBorder="1"/>
    <xf numFmtId="2" fontId="0" fillId="3" borderId="1" xfId="0" applyNumberFormat="1" applyFill="1" applyBorder="1"/>
    <xf numFmtId="2" fontId="0" fillId="3" borderId="11" xfId="0" applyNumberFormat="1" applyFill="1" applyBorder="1"/>
    <xf numFmtId="2" fontId="0" fillId="3" borderId="4" xfId="0" applyNumberFormat="1" applyFill="1" applyBorder="1"/>
    <xf numFmtId="0" fontId="0" fillId="4" borderId="0" xfId="0" applyFill="1"/>
    <xf numFmtId="2" fontId="0" fillId="3" borderId="16" xfId="0" applyNumberFormat="1" applyFill="1" applyBorder="1"/>
    <xf numFmtId="0" fontId="5" fillId="2" borderId="1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2" fontId="0" fillId="2" borderId="13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10" xfId="0" applyNumberFormat="1" applyFill="1" applyBorder="1" applyAlignment="1">
      <alignment horizontal="right"/>
    </xf>
    <xf numFmtId="2" fontId="0" fillId="2" borderId="15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11" xfId="0" applyNumberFormat="1" applyFill="1" applyBorder="1" applyAlignment="1">
      <alignment horizontal="right"/>
    </xf>
    <xf numFmtId="2" fontId="0" fillId="3" borderId="20" xfId="0" applyNumberFormat="1" applyFill="1" applyBorder="1" applyAlignment="1">
      <alignment horizontal="right"/>
    </xf>
    <xf numFmtId="2" fontId="0" fillId="3" borderId="16" xfId="0" applyNumberFormat="1" applyFill="1" applyBorder="1" applyAlignment="1">
      <alignment horizontal="right"/>
    </xf>
    <xf numFmtId="2" fontId="0" fillId="3" borderId="19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2" fontId="0" fillId="3" borderId="13" xfId="0" applyNumberFormat="1" applyFill="1" applyBorder="1" applyAlignment="1">
      <alignment horizontal="right"/>
    </xf>
    <xf numFmtId="2" fontId="0" fillId="3" borderId="7" xfId="0" applyNumberFormat="1" applyFill="1" applyBorder="1" applyAlignment="1">
      <alignment horizontal="right"/>
    </xf>
    <xf numFmtId="2" fontId="0" fillId="3" borderId="9" xfId="0" applyNumberFormat="1" applyFill="1" applyBorder="1" applyAlignment="1">
      <alignment horizontal="right"/>
    </xf>
    <xf numFmtId="2" fontId="0" fillId="3" borderId="1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right"/>
    </xf>
    <xf numFmtId="2" fontId="0" fillId="3" borderId="15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2" fontId="0" fillId="3" borderId="0" xfId="0" applyNumberFormat="1" applyFill="1" applyBorder="1"/>
    <xf numFmtId="2" fontId="0" fillId="2" borderId="24" xfId="0" applyNumberFormat="1" applyFill="1" applyBorder="1"/>
    <xf numFmtId="2" fontId="0" fillId="2" borderId="25" xfId="0" applyNumberFormat="1" applyFill="1" applyBorder="1"/>
    <xf numFmtId="2" fontId="0" fillId="2" borderId="26" xfId="0" applyNumberFormat="1" applyFill="1" applyBorder="1"/>
    <xf numFmtId="0" fontId="3" fillId="3" borderId="2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2" fontId="0" fillId="2" borderId="21" xfId="0" applyNumberFormat="1" applyFill="1" applyBorder="1" applyAlignment="1">
      <alignment horizontal="right"/>
    </xf>
    <xf numFmtId="2" fontId="0" fillId="2" borderId="22" xfId="0" applyNumberFormat="1" applyFill="1" applyBorder="1" applyAlignment="1">
      <alignment horizontal="right"/>
    </xf>
    <xf numFmtId="2" fontId="0" fillId="3" borderId="21" xfId="0" applyNumberFormat="1" applyFill="1" applyBorder="1" applyAlignment="1">
      <alignment horizontal="right"/>
    </xf>
    <xf numFmtId="2" fontId="0" fillId="3" borderId="22" xfId="0" applyNumberFormat="1" applyFill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4" borderId="0" xfId="0" applyFont="1" applyFill="1"/>
    <xf numFmtId="2" fontId="0" fillId="2" borderId="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0" fillId="3" borderId="8" xfId="0" applyNumberFormat="1" applyFill="1" applyBorder="1"/>
    <xf numFmtId="0" fontId="3" fillId="3" borderId="6" xfId="0" applyFont="1" applyFill="1" applyBorder="1" applyAlignment="1">
      <alignment horizontal="right"/>
    </xf>
    <xf numFmtId="2" fontId="0" fillId="2" borderId="23" xfId="0" applyNumberFormat="1" applyFill="1" applyBorder="1" applyAlignment="1">
      <alignment horizontal="right"/>
    </xf>
    <xf numFmtId="2" fontId="0" fillId="3" borderId="23" xfId="0" applyNumberForma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right"/>
    </xf>
    <xf numFmtId="0" fontId="4" fillId="4" borderId="0" xfId="0" applyFont="1" applyFill="1"/>
    <xf numFmtId="2" fontId="0" fillId="3" borderId="25" xfId="0" applyNumberFormat="1" applyFill="1" applyBorder="1"/>
    <xf numFmtId="2" fontId="0" fillId="3" borderId="26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3" borderId="0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4" borderId="0" xfId="0" applyFont="1" applyFill="1" applyBorder="1"/>
    <xf numFmtId="0" fontId="0" fillId="4" borderId="0" xfId="0" applyFill="1" applyBorder="1"/>
    <xf numFmtId="2" fontId="0" fillId="3" borderId="5" xfId="0" applyNumberFormat="1" applyFill="1" applyBorder="1"/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workbookViewId="0">
      <selection activeCell="B32" sqref="B32"/>
    </sheetView>
  </sheetViews>
  <sheetFormatPr baseColWidth="10" defaultColWidth="0" defaultRowHeight="0" customHeight="1" zeroHeight="1" x14ac:dyDescent="0.2"/>
  <cols>
    <col min="1" max="8" width="10.83203125" style="21" customWidth="1"/>
    <col min="9" max="9" width="13" style="21" customWidth="1"/>
    <col min="10" max="11" width="21.6640625" style="21" customWidth="1"/>
    <col min="12" max="14" width="10.83203125" style="21" customWidth="1"/>
    <col min="15" max="16" width="0" hidden="1" customWidth="1"/>
    <col min="17" max="16384" width="10.83203125" hidden="1"/>
  </cols>
  <sheetData>
    <row r="1" spans="1:13" ht="16" x14ac:dyDescent="0.2">
      <c r="A1" s="71" t="s">
        <v>17</v>
      </c>
      <c r="D1" s="71" t="s">
        <v>18</v>
      </c>
      <c r="E1" s="21" t="s">
        <v>19</v>
      </c>
    </row>
    <row r="2" spans="1:13" ht="16" x14ac:dyDescent="0.2">
      <c r="E2" s="21" t="s">
        <v>7</v>
      </c>
    </row>
    <row r="3" spans="1:13" ht="16" x14ac:dyDescent="0.2">
      <c r="E3" s="21" t="s">
        <v>8</v>
      </c>
    </row>
    <row r="4" spans="1:13" ht="16" x14ac:dyDescent="0.2">
      <c r="E4" s="21" t="s">
        <v>10</v>
      </c>
    </row>
    <row r="5" spans="1:13" ht="16" x14ac:dyDescent="0.2">
      <c r="E5" s="21" t="s">
        <v>12</v>
      </c>
    </row>
    <row r="6" spans="1:13" ht="16" x14ac:dyDescent="0.2"/>
    <row r="7" spans="1:13" ht="16" x14ac:dyDescent="0.2">
      <c r="B7" s="67" t="s">
        <v>0</v>
      </c>
      <c r="C7" s="62" t="s">
        <v>1</v>
      </c>
      <c r="D7" s="23" t="s">
        <v>2</v>
      </c>
      <c r="E7" s="49" t="s">
        <v>3</v>
      </c>
      <c r="F7" s="48" t="s">
        <v>22</v>
      </c>
      <c r="G7" s="50" t="s">
        <v>23</v>
      </c>
      <c r="H7" s="51" t="s">
        <v>4</v>
      </c>
      <c r="I7" s="52" t="s">
        <v>9</v>
      </c>
      <c r="J7" s="52" t="s">
        <v>5</v>
      </c>
      <c r="K7" s="60" t="s">
        <v>11</v>
      </c>
    </row>
    <row r="8" spans="1:13" ht="17" thickBot="1" x14ac:dyDescent="0.25">
      <c r="B8" s="76" t="s">
        <v>1</v>
      </c>
      <c r="C8" s="77"/>
      <c r="D8" s="25"/>
      <c r="E8" s="26"/>
      <c r="F8" s="26"/>
      <c r="G8" s="27"/>
      <c r="H8" s="6"/>
      <c r="I8" s="5"/>
      <c r="J8" s="5"/>
      <c r="K8" s="59"/>
    </row>
    <row r="9" spans="1:13" ht="16" x14ac:dyDescent="0.2">
      <c r="B9" s="53"/>
      <c r="C9" s="63"/>
      <c r="D9" s="28"/>
      <c r="E9" s="29"/>
      <c r="F9" s="29"/>
      <c r="G9" s="30"/>
      <c r="H9" s="8"/>
      <c r="I9" s="7"/>
      <c r="J9" s="7"/>
      <c r="K9" s="57"/>
      <c r="L9" s="2" t="s">
        <v>6</v>
      </c>
      <c r="M9" s="90" t="str">
        <f>IF(ISERROR(ROW(K7)+MATCH(1,K8:K10,0)),"",ROW(K7)+MATCH(1,K8:K10,0))</f>
        <v/>
      </c>
    </row>
    <row r="10" spans="1:13" ht="17" thickBot="1" x14ac:dyDescent="0.25">
      <c r="B10" s="55"/>
      <c r="C10" s="77"/>
      <c r="D10" s="25"/>
      <c r="E10" s="26"/>
      <c r="F10" s="26"/>
      <c r="G10" s="27"/>
      <c r="H10" s="6"/>
      <c r="I10" s="5"/>
      <c r="J10" s="5"/>
      <c r="K10" s="59"/>
    </row>
    <row r="11" spans="1:13" ht="16" x14ac:dyDescent="0.2">
      <c r="B11" s="47" t="s">
        <v>16</v>
      </c>
      <c r="C11" s="36"/>
      <c r="D11" s="34" t="str">
        <f>IF($H8="","",IF(ISERROR(MATCH(D7,$B9:$B10,0)),0,VLOOKUP(1,D9:$H10,COUNTA(D7:$H7),0)))</f>
        <v/>
      </c>
      <c r="E11" s="35" t="str">
        <f>IF($H8="","",IF(ISERROR(MATCH(E7,$B9:$B10,0)),0,VLOOKUP(1,E9:$H10,COUNTA(E7:$H7),0)))</f>
        <v/>
      </c>
      <c r="F11" s="35" t="str">
        <f>IF($H8="","",IF(ISERROR(MATCH(F7,$B9:$B10,0)),0,VLOOKUP(1,F9:$H10,COUNTA(F7:$H7),0)))</f>
        <v/>
      </c>
      <c r="G11" s="36" t="str">
        <f>IF($H8="","",IF(ISERROR(MATCH(G7,$B9:$B10,0)),0,VLOOKUP(1,G9:$H10,COUNTA(G7:$H7),0)))</f>
        <v/>
      </c>
      <c r="H11" s="22"/>
      <c r="I11" s="22"/>
      <c r="J11" s="22"/>
      <c r="K11" s="56"/>
    </row>
    <row r="12" spans="1:13" ht="16" x14ac:dyDescent="0.2">
      <c r="B12" s="37"/>
      <c r="C12" s="37"/>
      <c r="D12" s="37"/>
      <c r="E12" s="37"/>
      <c r="F12" s="37"/>
      <c r="G12" s="37"/>
    </row>
    <row r="13" spans="1:13" ht="16" x14ac:dyDescent="0.2">
      <c r="B13" s="37"/>
      <c r="C13" s="37"/>
      <c r="D13" s="37"/>
      <c r="E13" s="37"/>
      <c r="F13" s="37"/>
      <c r="G13" s="37"/>
    </row>
    <row r="14" spans="1:13" ht="16" x14ac:dyDescent="0.2">
      <c r="B14" s="67" t="s">
        <v>0</v>
      </c>
      <c r="C14" s="69" t="str">
        <f t="shared" ref="C14:K14" si="0">C7</f>
        <v>Z</v>
      </c>
      <c r="D14" s="70" t="str">
        <f t="shared" si="0"/>
        <v>X1</v>
      </c>
      <c r="E14" s="47" t="str">
        <f t="shared" ref="E14" si="1">E7</f>
        <v>X2</v>
      </c>
      <c r="F14" s="47" t="str">
        <f t="shared" si="0"/>
        <v>X3</v>
      </c>
      <c r="G14" s="69" t="str">
        <f t="shared" si="0"/>
        <v>X4</v>
      </c>
      <c r="H14" s="61" t="str">
        <f t="shared" si="0"/>
        <v>R.H.S.</v>
      </c>
      <c r="I14" s="52" t="str">
        <f t="shared" si="0"/>
        <v>Min Ratio Test</v>
      </c>
      <c r="J14" s="52" t="str">
        <f t="shared" si="0"/>
        <v>Coefficient of `Pivot' Row</v>
      </c>
      <c r="K14" s="60" t="str">
        <f t="shared" si="0"/>
        <v>Pivot Row?</v>
      </c>
    </row>
    <row r="15" spans="1:13" ht="17" thickBot="1" x14ac:dyDescent="0.25">
      <c r="B15" s="76" t="s">
        <v>1</v>
      </c>
      <c r="C15" s="40" t="str">
        <f t="shared" ref="C15:H15" ca="1" si="2">IF(ISERROR(IF($K8=0, $J8*INDIRECT(SUBSTITUTE(ADDRESS(1,COLUMN(),2),"$1","")&amp;$M9)+C8, C8*$J8)),"",IF($K8=0, $J8*INDIRECT(SUBSTITUTE(ADDRESS(1,COLUMN(),2),"$1","")&amp;$M9)+C8, C8*$J8))</f>
        <v/>
      </c>
      <c r="D15" s="38" t="str">
        <f t="shared" ca="1" si="2"/>
        <v/>
      </c>
      <c r="E15" s="39" t="str">
        <f t="shared" ca="1" si="2"/>
        <v/>
      </c>
      <c r="F15" s="39" t="str">
        <f t="shared" ca="1" si="2"/>
        <v/>
      </c>
      <c r="G15" s="40" t="str">
        <f t="shared" ca="1" si="2"/>
        <v/>
      </c>
      <c r="H15" s="17" t="str">
        <f t="shared" ca="1" si="2"/>
        <v/>
      </c>
      <c r="I15" s="5"/>
      <c r="J15" s="5"/>
      <c r="K15" s="59"/>
    </row>
    <row r="16" spans="1:13" ht="16" x14ac:dyDescent="0.2">
      <c r="B16" s="53"/>
      <c r="C16" s="65" t="str">
        <f t="shared" ref="C16:H16" ca="1" si="3">IF(ISERROR(IF($K9=0, $J9*INDIRECT(SUBSTITUTE(ADDRESS(1,COLUMN(),2),"$1","")&amp;$M9)+C9, C9*$J9)),"",IF($K9=0, $J9*INDIRECT(SUBSTITUTE(ADDRESS(1,COLUMN(),2),"$1","")&amp;$M9)+C9, C9*$J9))</f>
        <v/>
      </c>
      <c r="D16" s="41" t="str">
        <f t="shared" ca="1" si="3"/>
        <v/>
      </c>
      <c r="E16" s="42" t="str">
        <f t="shared" ca="1" si="3"/>
        <v/>
      </c>
      <c r="F16" s="42" t="str">
        <f t="shared" ca="1" si="3"/>
        <v/>
      </c>
      <c r="G16" s="43" t="str">
        <f t="shared" ca="1" si="3"/>
        <v/>
      </c>
      <c r="H16" s="96" t="str">
        <f t="shared" ca="1" si="3"/>
        <v/>
      </c>
      <c r="I16" s="7"/>
      <c r="J16" s="7"/>
      <c r="K16" s="57"/>
      <c r="L16" s="2" t="s">
        <v>6</v>
      </c>
      <c r="M16" s="90" t="str">
        <f>IF(ISERROR(ROW(K14)+MATCH(1,K15:K17,0)),"",ROW(K14)+MATCH(1,K15:K17,0))</f>
        <v/>
      </c>
    </row>
    <row r="17" spans="2:13" ht="17" thickBot="1" x14ac:dyDescent="0.25">
      <c r="B17" s="55"/>
      <c r="C17" s="78" t="str">
        <f t="shared" ref="C17:H17" ca="1" si="4">IF(ISERROR(IF($K10=0, $J10*INDIRECT(SUBSTITUTE(ADDRESS(1,COLUMN(),2),"$1","")&amp;$M9)+C10, C10*$J10)),"",IF($K10=0, $J10*INDIRECT(SUBSTITUTE(ADDRESS(1,COLUMN(),2),"$1","")&amp;$M9)+C10, C10*$J10))</f>
        <v/>
      </c>
      <c r="D17" s="38" t="str">
        <f t="shared" ca="1" si="4"/>
        <v/>
      </c>
      <c r="E17" s="39" t="str">
        <f t="shared" ca="1" si="4"/>
        <v/>
      </c>
      <c r="F17" s="39" t="str">
        <f t="shared" ca="1" si="4"/>
        <v/>
      </c>
      <c r="G17" s="40" t="str">
        <f t="shared" ca="1" si="4"/>
        <v/>
      </c>
      <c r="H17" s="17" t="str">
        <f t="shared" ca="1" si="4"/>
        <v/>
      </c>
      <c r="I17" s="5"/>
      <c r="J17" s="5"/>
      <c r="K17" s="59"/>
    </row>
    <row r="18" spans="2:13" ht="16" x14ac:dyDescent="0.2">
      <c r="B18" s="68" t="s">
        <v>16</v>
      </c>
      <c r="C18" s="36"/>
      <c r="D18" s="34" t="str">
        <f ca="1">IF($H15="","",IF(ISERROR(MATCH(D14,$B16:$B17,0)),0,VLOOKUP(1,D16:$H17,COUNTA(D14:$H14),0)))</f>
        <v/>
      </c>
      <c r="E18" s="35" t="str">
        <f ca="1">IF($H15="","",IF(ISERROR(MATCH(E14,$B16:$B17,0)),0,VLOOKUP(1,E16:$H17,COUNTA(E14:$H14),0)))</f>
        <v/>
      </c>
      <c r="F18" s="35" t="str">
        <f ca="1">IF($H15="","",IF(ISERROR(MATCH(F14,$B16:$B17,0)),0,VLOOKUP(1,F16:$H17,COUNTA(F14:$H14),0)))</f>
        <v/>
      </c>
      <c r="G18" s="36" t="str">
        <f ca="1">IF($H15="","",IF(ISERROR(MATCH(G14,$B16:$B17,0)),0,VLOOKUP(1,G16:$H17,COUNTA(G14:$H14),0)))</f>
        <v/>
      </c>
      <c r="H18" s="22"/>
      <c r="I18" s="22"/>
      <c r="J18" s="22"/>
      <c r="K18" s="56"/>
    </row>
    <row r="19" spans="2:13" ht="16" x14ac:dyDescent="0.2">
      <c r="B19" s="37"/>
      <c r="C19" s="37"/>
      <c r="D19" s="37"/>
      <c r="E19" s="37"/>
      <c r="F19" s="37"/>
      <c r="G19" s="37"/>
    </row>
    <row r="20" spans="2:13" ht="16" x14ac:dyDescent="0.2"/>
    <row r="21" spans="2:13" ht="16" x14ac:dyDescent="0.2">
      <c r="B21" s="67" t="s">
        <v>0</v>
      </c>
      <c r="C21" s="69" t="str">
        <f t="shared" ref="C21:K21" si="5">C14</f>
        <v>Z</v>
      </c>
      <c r="D21" s="70" t="str">
        <f t="shared" si="5"/>
        <v>X1</v>
      </c>
      <c r="E21" s="47" t="str">
        <f t="shared" ref="E21" si="6">E14</f>
        <v>X2</v>
      </c>
      <c r="F21" s="47" t="str">
        <f t="shared" si="5"/>
        <v>X3</v>
      </c>
      <c r="G21" s="69" t="str">
        <f t="shared" si="5"/>
        <v>X4</v>
      </c>
      <c r="H21" s="61" t="str">
        <f t="shared" si="5"/>
        <v>R.H.S.</v>
      </c>
      <c r="I21" s="52" t="str">
        <f t="shared" si="5"/>
        <v>Min Ratio Test</v>
      </c>
      <c r="J21" s="52" t="str">
        <f t="shared" si="5"/>
        <v>Coefficient of `Pivot' Row</v>
      </c>
      <c r="K21" s="60" t="str">
        <f t="shared" si="5"/>
        <v>Pivot Row?</v>
      </c>
    </row>
    <row r="22" spans="2:13" ht="17" thickBot="1" x14ac:dyDescent="0.25">
      <c r="B22" s="76" t="s">
        <v>1</v>
      </c>
      <c r="C22" s="40" t="str">
        <f t="shared" ref="C22:H22" ca="1" si="7">IF(ISERROR(IF($K15=0, $J15*INDIRECT(SUBSTITUTE(ADDRESS(1,COLUMN(),2),"$1","")&amp;$M16)+C15, C15*$J15)),"",IF($K15=0, $J15*INDIRECT(SUBSTITUTE(ADDRESS(1,COLUMN(),2),"$1","")&amp;$M16)+C15, C15*$J15))</f>
        <v/>
      </c>
      <c r="D22" s="38" t="str">
        <f t="shared" ca="1" si="7"/>
        <v/>
      </c>
      <c r="E22" s="39" t="str">
        <f t="shared" ca="1" si="7"/>
        <v/>
      </c>
      <c r="F22" s="39" t="str">
        <f t="shared" ca="1" si="7"/>
        <v/>
      </c>
      <c r="G22" s="40" t="str">
        <f t="shared" ca="1" si="7"/>
        <v/>
      </c>
      <c r="H22" s="17" t="str">
        <f t="shared" ca="1" si="7"/>
        <v/>
      </c>
      <c r="I22" s="5"/>
      <c r="J22" s="5"/>
      <c r="K22" s="59"/>
    </row>
    <row r="23" spans="2:13" ht="16" x14ac:dyDescent="0.2">
      <c r="B23" s="53"/>
      <c r="C23" s="65" t="str">
        <f t="shared" ref="C23:H23" ca="1" si="8">IF(ISERROR(IF($K16=0, $J16*INDIRECT(SUBSTITUTE(ADDRESS(1,COLUMN(),2),"$1","")&amp;$M16)+C16, C16*$J16)),"",IF($K16=0, $J16*INDIRECT(SUBSTITUTE(ADDRESS(1,COLUMN(),2),"$1","")&amp;$M16)+C16, C16*$J16))</f>
        <v/>
      </c>
      <c r="D23" s="41" t="str">
        <f t="shared" ca="1" si="8"/>
        <v/>
      </c>
      <c r="E23" s="42" t="str">
        <f t="shared" ca="1" si="8"/>
        <v/>
      </c>
      <c r="F23" s="42" t="str">
        <f t="shared" ca="1" si="8"/>
        <v/>
      </c>
      <c r="G23" s="43" t="str">
        <f t="shared" ca="1" si="8"/>
        <v/>
      </c>
      <c r="H23" s="96" t="str">
        <f t="shared" ca="1" si="8"/>
        <v/>
      </c>
      <c r="I23" s="7"/>
      <c r="J23" s="7"/>
      <c r="K23" s="57"/>
      <c r="L23" s="2" t="s">
        <v>6</v>
      </c>
      <c r="M23" s="90" t="str">
        <f>IF(ISERROR(ROW(K21)+MATCH(1,K22:K24,0)),"",ROW(K21)+MATCH(1,K22:K24,0))</f>
        <v/>
      </c>
    </row>
    <row r="24" spans="2:13" ht="17" thickBot="1" x14ac:dyDescent="0.25">
      <c r="B24" s="55"/>
      <c r="C24" s="78" t="str">
        <f t="shared" ref="C24:H24" ca="1" si="9">IF(ISERROR(IF($K17=0, $J17*INDIRECT(SUBSTITUTE(ADDRESS(1,COLUMN(),2),"$1","")&amp;$M16)+C17, C17*$J17)),"",IF($K17=0, $J17*INDIRECT(SUBSTITUTE(ADDRESS(1,COLUMN(),2),"$1","")&amp;$M16)+C17, C17*$J17))</f>
        <v/>
      </c>
      <c r="D24" s="38" t="str">
        <f t="shared" ca="1" si="9"/>
        <v/>
      </c>
      <c r="E24" s="39" t="str">
        <f t="shared" ca="1" si="9"/>
        <v/>
      </c>
      <c r="F24" s="39" t="str">
        <f t="shared" ca="1" si="9"/>
        <v/>
      </c>
      <c r="G24" s="40" t="str">
        <f t="shared" ca="1" si="9"/>
        <v/>
      </c>
      <c r="H24" s="17" t="str">
        <f t="shared" ca="1" si="9"/>
        <v/>
      </c>
      <c r="I24" s="5"/>
      <c r="J24" s="5"/>
      <c r="K24" s="59"/>
    </row>
    <row r="25" spans="2:13" ht="16" x14ac:dyDescent="0.2">
      <c r="B25" s="68" t="s">
        <v>16</v>
      </c>
      <c r="C25" s="36"/>
      <c r="D25" s="34" t="str">
        <f ca="1">IF($H22="","",IF(ISERROR(MATCH(D21,$B23:$B24,0)),0,VLOOKUP(1,D23:$H24,COUNTA(D21:$H21),0)))</f>
        <v/>
      </c>
      <c r="E25" s="35" t="str">
        <f ca="1">IF($H22="","",IF(ISERROR(MATCH(E21,$B23:$B24,0)),0,VLOOKUP(1,E23:$H24,COUNTA(E21:$H21),0)))</f>
        <v/>
      </c>
      <c r="F25" s="35" t="str">
        <f ca="1">IF($H22="","",IF(ISERROR(MATCH(F21,$B23:$B24,0)),0,VLOOKUP(1,F23:$H24,COUNTA(F21:$H21),0)))</f>
        <v/>
      </c>
      <c r="G25" s="36" t="str">
        <f ca="1">IF($H22="","",IF(ISERROR(MATCH(G21,$B23:$B24,0)),0,VLOOKUP(1,G23:$H24,COUNTA(G21:$H21),0)))</f>
        <v/>
      </c>
      <c r="H25" s="22"/>
      <c r="I25" s="22"/>
      <c r="J25" s="22"/>
      <c r="K25" s="56"/>
    </row>
    <row r="26" spans="2:13" ht="16" x14ac:dyDescent="0.2"/>
    <row r="27" spans="2:13" ht="16" x14ac:dyDescent="0.2"/>
    <row r="28" spans="2:13" ht="16" x14ac:dyDescent="0.2">
      <c r="B28" s="67" t="s">
        <v>0</v>
      </c>
      <c r="C28" s="69" t="str">
        <f t="shared" ref="C28:K28" si="10">C21</f>
        <v>Z</v>
      </c>
      <c r="D28" s="70" t="str">
        <f t="shared" si="10"/>
        <v>X1</v>
      </c>
      <c r="E28" s="47" t="str">
        <f t="shared" ref="E28" si="11">E21</f>
        <v>X2</v>
      </c>
      <c r="F28" s="47" t="str">
        <f t="shared" si="10"/>
        <v>X3</v>
      </c>
      <c r="G28" s="69" t="str">
        <f t="shared" si="10"/>
        <v>X4</v>
      </c>
      <c r="H28" s="61" t="str">
        <f t="shared" si="10"/>
        <v>R.H.S.</v>
      </c>
      <c r="I28" s="52" t="str">
        <f t="shared" si="10"/>
        <v>Min Ratio Test</v>
      </c>
      <c r="J28" s="52" t="str">
        <f t="shared" si="10"/>
        <v>Coefficient of `Pivot' Row</v>
      </c>
      <c r="K28" s="60" t="str">
        <f t="shared" si="10"/>
        <v>Pivot Row?</v>
      </c>
    </row>
    <row r="29" spans="2:13" ht="17" thickBot="1" x14ac:dyDescent="0.25">
      <c r="B29" s="76" t="s">
        <v>1</v>
      </c>
      <c r="C29" s="40" t="str">
        <f t="shared" ref="C29:H29" ca="1" si="12">IF(ISERROR(IF($K22=0, $J22*INDIRECT(SUBSTITUTE(ADDRESS(1,COLUMN(),2),"$1","")&amp;$M23)+C22, C22*$J22)),"",IF($K22=0, $J22*INDIRECT(SUBSTITUTE(ADDRESS(1,COLUMN(),2),"$1","")&amp;$M23)+C22, C22*$J22))</f>
        <v/>
      </c>
      <c r="D29" s="38" t="str">
        <f t="shared" ca="1" si="12"/>
        <v/>
      </c>
      <c r="E29" s="39" t="str">
        <f t="shared" ca="1" si="12"/>
        <v/>
      </c>
      <c r="F29" s="39" t="str">
        <f t="shared" ca="1" si="12"/>
        <v/>
      </c>
      <c r="G29" s="40" t="str">
        <f t="shared" ca="1" si="12"/>
        <v/>
      </c>
      <c r="H29" s="17" t="str">
        <f t="shared" ca="1" si="12"/>
        <v/>
      </c>
      <c r="I29" s="5"/>
      <c r="J29" s="5"/>
      <c r="K29" s="59"/>
    </row>
    <row r="30" spans="2:13" ht="16" x14ac:dyDescent="0.2">
      <c r="B30" s="53"/>
      <c r="C30" s="65" t="str">
        <f t="shared" ref="C30:H30" ca="1" si="13">IF(ISERROR(IF($K23=0, $J23*INDIRECT(SUBSTITUTE(ADDRESS(1,COLUMN(),2),"$1","")&amp;$M23)+C23, C23*$J23)),"",IF($K23=0, $J23*INDIRECT(SUBSTITUTE(ADDRESS(1,COLUMN(),2),"$1","")&amp;$M23)+C23, C23*$J23))</f>
        <v/>
      </c>
      <c r="D30" s="41" t="str">
        <f t="shared" ca="1" si="13"/>
        <v/>
      </c>
      <c r="E30" s="42" t="str">
        <f t="shared" ca="1" si="13"/>
        <v/>
      </c>
      <c r="F30" s="42" t="str">
        <f t="shared" ca="1" si="13"/>
        <v/>
      </c>
      <c r="G30" s="43" t="str">
        <f t="shared" ca="1" si="13"/>
        <v/>
      </c>
      <c r="H30" s="96" t="str">
        <f t="shared" ca="1" si="13"/>
        <v/>
      </c>
      <c r="I30" s="7"/>
      <c r="J30" s="7"/>
      <c r="K30" s="57"/>
      <c r="L30" s="2" t="s">
        <v>6</v>
      </c>
      <c r="M30" s="90" t="str">
        <f>IF(ISERROR(ROW(K28)+MATCH(1,K29:K31,0)),"",ROW(K28)+MATCH(1,K29:K31,0))</f>
        <v/>
      </c>
    </row>
    <row r="31" spans="2:13" ht="17" thickBot="1" x14ac:dyDescent="0.25">
      <c r="B31" s="55"/>
      <c r="C31" s="78" t="str">
        <f t="shared" ref="C31:H31" ca="1" si="14">IF(ISERROR(IF($K24=0, $J24*INDIRECT(SUBSTITUTE(ADDRESS(1,COLUMN(),2),"$1","")&amp;$M23)+C24, C24*$J24)),"",IF($K24=0, $J24*INDIRECT(SUBSTITUTE(ADDRESS(1,COLUMN(),2),"$1","")&amp;$M23)+C24, C24*$J24))</f>
        <v/>
      </c>
      <c r="D31" s="38" t="str">
        <f t="shared" ca="1" si="14"/>
        <v/>
      </c>
      <c r="E31" s="39" t="str">
        <f t="shared" ca="1" si="14"/>
        <v/>
      </c>
      <c r="F31" s="39" t="str">
        <f t="shared" ca="1" si="14"/>
        <v/>
      </c>
      <c r="G31" s="40" t="str">
        <f t="shared" ca="1" si="14"/>
        <v/>
      </c>
      <c r="H31" s="17" t="str">
        <f t="shared" ca="1" si="14"/>
        <v/>
      </c>
      <c r="I31" s="5"/>
      <c r="J31" s="5"/>
      <c r="K31" s="59"/>
    </row>
    <row r="32" spans="2:13" ht="16" x14ac:dyDescent="0.2">
      <c r="B32" s="68" t="s">
        <v>16</v>
      </c>
      <c r="C32" s="36"/>
      <c r="D32" s="34" t="str">
        <f ca="1">IF($H29="","",IF(ISERROR(MATCH(D28,$B30:$B31,0)),0,VLOOKUP(1,D30:$H31,COUNTA(D28:$H28),0)))</f>
        <v/>
      </c>
      <c r="E32" s="35" t="str">
        <f ca="1">IF($H29="","",IF(ISERROR(MATCH(E28,$B30:$B31,0)),0,VLOOKUP(1,E30:$H31,COUNTA(E28:$H28),0)))</f>
        <v/>
      </c>
      <c r="F32" s="35" t="str">
        <f ca="1">IF($H29="","",IF(ISERROR(MATCH(F28,$B30:$B31,0)),0,VLOOKUP(1,F30:$H31,COUNTA(F28:$H28),0)))</f>
        <v/>
      </c>
      <c r="G32" s="36" t="str">
        <f ca="1">IF($H29="","",IF(ISERROR(MATCH(G28,$B30:$B31,0)),0,VLOOKUP(1,G30:$H31,COUNTA(G28:$H28),0)))</f>
        <v/>
      </c>
      <c r="H32" s="22"/>
      <c r="I32" s="22"/>
      <c r="J32" s="22"/>
      <c r="K32" s="56"/>
    </row>
    <row r="33" spans="2:13" ht="16" x14ac:dyDescent="0.2"/>
    <row r="34" spans="2:13" ht="16" x14ac:dyDescent="0.2"/>
    <row r="35" spans="2:13" ht="16" x14ac:dyDescent="0.2">
      <c r="B35" s="67" t="s">
        <v>0</v>
      </c>
      <c r="C35" s="69" t="str">
        <f t="shared" ref="C35:K35" si="15">C28</f>
        <v>Z</v>
      </c>
      <c r="D35" s="70" t="str">
        <f t="shared" si="15"/>
        <v>X1</v>
      </c>
      <c r="E35" s="47" t="str">
        <f t="shared" ref="E35" si="16">E28</f>
        <v>X2</v>
      </c>
      <c r="F35" s="47" t="str">
        <f t="shared" si="15"/>
        <v>X3</v>
      </c>
      <c r="G35" s="69" t="str">
        <f t="shared" si="15"/>
        <v>X4</v>
      </c>
      <c r="H35" s="61" t="str">
        <f t="shared" si="15"/>
        <v>R.H.S.</v>
      </c>
      <c r="I35" s="52" t="str">
        <f t="shared" si="15"/>
        <v>Min Ratio Test</v>
      </c>
      <c r="J35" s="52" t="str">
        <f t="shared" si="15"/>
        <v>Coefficient of `Pivot' Row</v>
      </c>
      <c r="K35" s="60" t="str">
        <f t="shared" si="15"/>
        <v>Pivot Row?</v>
      </c>
    </row>
    <row r="36" spans="2:13" ht="17" thickBot="1" x14ac:dyDescent="0.25">
      <c r="B36" s="76" t="s">
        <v>1</v>
      </c>
      <c r="C36" s="40" t="str">
        <f t="shared" ref="C36:H36" ca="1" si="17">IF(ISERROR(IF($K29=0, $J29*INDIRECT(SUBSTITUTE(ADDRESS(1,COLUMN(),2),"$1","")&amp;$M30)+C29, C29*$J29)),"",IF($K29=0, $J29*INDIRECT(SUBSTITUTE(ADDRESS(1,COLUMN(),2),"$1","")&amp;$M30)+C29, C29*$J29))</f>
        <v/>
      </c>
      <c r="D36" s="38" t="str">
        <f t="shared" ca="1" si="17"/>
        <v/>
      </c>
      <c r="E36" s="39" t="str">
        <f t="shared" ca="1" si="17"/>
        <v/>
      </c>
      <c r="F36" s="39" t="str">
        <f t="shared" ca="1" si="17"/>
        <v/>
      </c>
      <c r="G36" s="40" t="str">
        <f t="shared" ca="1" si="17"/>
        <v/>
      </c>
      <c r="H36" s="17" t="str">
        <f t="shared" ca="1" si="17"/>
        <v/>
      </c>
      <c r="I36" s="5"/>
      <c r="J36" s="5"/>
      <c r="K36" s="59"/>
    </row>
    <row r="37" spans="2:13" ht="16" x14ac:dyDescent="0.2">
      <c r="B37" s="53"/>
      <c r="C37" s="65" t="str">
        <f t="shared" ref="C37:H37" ca="1" si="18">IF(ISERROR(IF($K30=0, $J30*INDIRECT(SUBSTITUTE(ADDRESS(1,COLUMN(),2),"$1","")&amp;$M30)+C30, C30*$J30)),"",IF($K30=0, $J30*INDIRECT(SUBSTITUTE(ADDRESS(1,COLUMN(),2),"$1","")&amp;$M30)+C30, C30*$J30))</f>
        <v/>
      </c>
      <c r="D37" s="41" t="str">
        <f t="shared" ca="1" si="18"/>
        <v/>
      </c>
      <c r="E37" s="42" t="str">
        <f t="shared" ca="1" si="18"/>
        <v/>
      </c>
      <c r="F37" s="42" t="str">
        <f t="shared" ca="1" si="18"/>
        <v/>
      </c>
      <c r="G37" s="43" t="str">
        <f t="shared" ca="1" si="18"/>
        <v/>
      </c>
      <c r="H37" s="96" t="str">
        <f t="shared" ca="1" si="18"/>
        <v/>
      </c>
      <c r="I37" s="7"/>
      <c r="J37" s="7"/>
      <c r="K37" s="57"/>
      <c r="L37" s="2" t="s">
        <v>6</v>
      </c>
      <c r="M37" s="90" t="str">
        <f>IF(ISERROR(ROW(K35)+MATCH(1,K36:K38,0)),"",ROW(K35)+MATCH(1,K36:K38,0))</f>
        <v/>
      </c>
    </row>
    <row r="38" spans="2:13" ht="17" thickBot="1" x14ac:dyDescent="0.25">
      <c r="B38" s="55"/>
      <c r="C38" s="78" t="str">
        <f t="shared" ref="C38:H38" ca="1" si="19">IF(ISERROR(IF($K31=0, $J31*INDIRECT(SUBSTITUTE(ADDRESS(1,COLUMN(),2),"$1","")&amp;$M30)+C31, C31*$J31)),"",IF($K31=0, $J31*INDIRECT(SUBSTITUTE(ADDRESS(1,COLUMN(),2),"$1","")&amp;$M30)+C31, C31*$J31))</f>
        <v/>
      </c>
      <c r="D38" s="38" t="str">
        <f t="shared" ca="1" si="19"/>
        <v/>
      </c>
      <c r="E38" s="39" t="str">
        <f t="shared" ca="1" si="19"/>
        <v/>
      </c>
      <c r="F38" s="39" t="str">
        <f t="shared" ca="1" si="19"/>
        <v/>
      </c>
      <c r="G38" s="40" t="str">
        <f t="shared" ca="1" si="19"/>
        <v/>
      </c>
      <c r="H38" s="17" t="str">
        <f t="shared" ca="1" si="19"/>
        <v/>
      </c>
      <c r="I38" s="5"/>
      <c r="J38" s="5"/>
      <c r="K38" s="59"/>
    </row>
    <row r="39" spans="2:13" ht="16" x14ac:dyDescent="0.2">
      <c r="B39" s="68" t="s">
        <v>16</v>
      </c>
      <c r="C39" s="36"/>
      <c r="D39" s="34" t="str">
        <f ca="1">IF($H36="","",IF(ISERROR(MATCH(D35,$B37:$B38,0)),0,VLOOKUP(1,D37:$H38,COUNTA(D35:$H35),0)))</f>
        <v/>
      </c>
      <c r="E39" s="35" t="str">
        <f ca="1">IF($H36="","",IF(ISERROR(MATCH(E35,$B37:$B38,0)),0,VLOOKUP(1,E37:$H38,COUNTA(E35:$H35),0)))</f>
        <v/>
      </c>
      <c r="F39" s="35" t="str">
        <f ca="1">IF($H36="","",IF(ISERROR(MATCH(F35,$B37:$B38,0)),0,VLOOKUP(1,F37:$H38,COUNTA(F35:$H35),0)))</f>
        <v/>
      </c>
      <c r="G39" s="36" t="str">
        <f ca="1">IF($H36="","",IF(ISERROR(MATCH(G35,$B37:$B38,0)),0,VLOOKUP(1,G37:$H38,COUNTA(G35:$H35),0)))</f>
        <v/>
      </c>
      <c r="H39" s="22"/>
      <c r="I39" s="22"/>
      <c r="J39" s="22"/>
      <c r="K39" s="56"/>
    </row>
    <row r="40" spans="2:13" ht="16" x14ac:dyDescent="0.2"/>
    <row r="41" spans="2:13" ht="16" x14ac:dyDescent="0.2"/>
    <row r="42" spans="2:13" ht="16" x14ac:dyDescent="0.2">
      <c r="B42" s="67" t="s">
        <v>0</v>
      </c>
      <c r="C42" s="69" t="str">
        <f t="shared" ref="C42:K42" si="20">C35</f>
        <v>Z</v>
      </c>
      <c r="D42" s="70" t="str">
        <f t="shared" si="20"/>
        <v>X1</v>
      </c>
      <c r="E42" s="47" t="str">
        <f t="shared" ref="E42" si="21">E35</f>
        <v>X2</v>
      </c>
      <c r="F42" s="47" t="str">
        <f t="shared" si="20"/>
        <v>X3</v>
      </c>
      <c r="G42" s="69" t="str">
        <f t="shared" si="20"/>
        <v>X4</v>
      </c>
      <c r="H42" s="61" t="str">
        <f t="shared" si="20"/>
        <v>R.H.S.</v>
      </c>
      <c r="I42" s="52" t="str">
        <f t="shared" si="20"/>
        <v>Min Ratio Test</v>
      </c>
      <c r="J42" s="52" t="str">
        <f t="shared" si="20"/>
        <v>Coefficient of `Pivot' Row</v>
      </c>
      <c r="K42" s="60" t="str">
        <f t="shared" si="20"/>
        <v>Pivot Row?</v>
      </c>
    </row>
    <row r="43" spans="2:13" ht="17" thickBot="1" x14ac:dyDescent="0.25">
      <c r="B43" s="76" t="s">
        <v>1</v>
      </c>
      <c r="C43" s="40" t="str">
        <f t="shared" ref="C43:H43" ca="1" si="22">IF(ISERROR(IF($K36=0, $J36*INDIRECT(SUBSTITUTE(ADDRESS(1,COLUMN(),2),"$1","")&amp;$M37)+C36, C36*$J36)),"",IF($K36=0, $J36*INDIRECT(SUBSTITUTE(ADDRESS(1,COLUMN(),2),"$1","")&amp;$M37)+C36, C36*$J36))</f>
        <v/>
      </c>
      <c r="D43" s="38" t="str">
        <f t="shared" ca="1" si="22"/>
        <v/>
      </c>
      <c r="E43" s="39" t="str">
        <f t="shared" ca="1" si="22"/>
        <v/>
      </c>
      <c r="F43" s="39" t="str">
        <f t="shared" ca="1" si="22"/>
        <v/>
      </c>
      <c r="G43" s="40" t="str">
        <f t="shared" ca="1" si="22"/>
        <v/>
      </c>
      <c r="H43" s="17" t="str">
        <f t="shared" ca="1" si="22"/>
        <v/>
      </c>
      <c r="I43" s="5"/>
      <c r="J43" s="5"/>
      <c r="K43" s="59"/>
    </row>
    <row r="44" spans="2:13" ht="16" x14ac:dyDescent="0.2">
      <c r="B44" s="53"/>
      <c r="C44" s="65" t="str">
        <f t="shared" ref="C44:H44" ca="1" si="23">IF(ISERROR(IF($K37=0, $J37*INDIRECT(SUBSTITUTE(ADDRESS(1,COLUMN(),2),"$1","")&amp;$M37)+C37, C37*$J37)),"",IF($K37=0, $J37*INDIRECT(SUBSTITUTE(ADDRESS(1,COLUMN(),2),"$1","")&amp;$M37)+C37, C37*$J37))</f>
        <v/>
      </c>
      <c r="D44" s="41" t="str">
        <f t="shared" ca="1" si="23"/>
        <v/>
      </c>
      <c r="E44" s="42" t="str">
        <f t="shared" ca="1" si="23"/>
        <v/>
      </c>
      <c r="F44" s="42" t="str">
        <f t="shared" ca="1" si="23"/>
        <v/>
      </c>
      <c r="G44" s="43" t="str">
        <f t="shared" ca="1" si="23"/>
        <v/>
      </c>
      <c r="H44" s="96" t="str">
        <f t="shared" ca="1" si="23"/>
        <v/>
      </c>
      <c r="I44" s="7"/>
      <c r="J44" s="7"/>
      <c r="K44" s="57"/>
      <c r="L44" s="2" t="s">
        <v>6</v>
      </c>
      <c r="M44" s="90" t="str">
        <f>IF(ISERROR(ROW(K42)+MATCH(1,K43:K45,0)),"",ROW(K42)+MATCH(1,K43:K45,0))</f>
        <v/>
      </c>
    </row>
    <row r="45" spans="2:13" ht="17" thickBot="1" x14ac:dyDescent="0.25">
      <c r="B45" s="55"/>
      <c r="C45" s="78" t="str">
        <f t="shared" ref="C45:H45" ca="1" si="24">IF(ISERROR(IF($K38=0, $J38*INDIRECT(SUBSTITUTE(ADDRESS(1,COLUMN(),2),"$1","")&amp;$M37)+C38, C38*$J38)),"",IF($K38=0, $J38*INDIRECT(SUBSTITUTE(ADDRESS(1,COLUMN(),2),"$1","")&amp;$M37)+C38, C38*$J38))</f>
        <v/>
      </c>
      <c r="D45" s="38" t="str">
        <f t="shared" ca="1" si="24"/>
        <v/>
      </c>
      <c r="E45" s="39" t="str">
        <f t="shared" ca="1" si="24"/>
        <v/>
      </c>
      <c r="F45" s="39" t="str">
        <f t="shared" ca="1" si="24"/>
        <v/>
      </c>
      <c r="G45" s="40" t="str">
        <f t="shared" ca="1" si="24"/>
        <v/>
      </c>
      <c r="H45" s="17" t="str">
        <f t="shared" ca="1" si="24"/>
        <v/>
      </c>
      <c r="I45" s="5"/>
      <c r="J45" s="5"/>
      <c r="K45" s="59"/>
    </row>
    <row r="46" spans="2:13" ht="16" x14ac:dyDescent="0.2">
      <c r="B46" s="68" t="s">
        <v>16</v>
      </c>
      <c r="C46" s="36"/>
      <c r="D46" s="34" t="str">
        <f ca="1">IF($H43="","",IF(ISERROR(MATCH(D42,$B44:$B45,0)),0,VLOOKUP(1,D44:$H45,COUNTA(D42:$H42),0)))</f>
        <v/>
      </c>
      <c r="E46" s="35" t="str">
        <f ca="1">IF($H43="","",IF(ISERROR(MATCH(E42,$B44:$B45,0)),0,VLOOKUP(1,E44:$H45,COUNTA(E42:$H42),0)))</f>
        <v/>
      </c>
      <c r="F46" s="35" t="str">
        <f ca="1">IF($H43="","",IF(ISERROR(MATCH(F42,$B44:$B45,0)),0,VLOOKUP(1,F44:$H45,COUNTA(F42:$H42),0)))</f>
        <v/>
      </c>
      <c r="G46" s="36" t="str">
        <f ca="1">IF($H43="","",IF(ISERROR(MATCH(G42,$B44:$B45,0)),0,VLOOKUP(1,G44:$H45,COUNTA(G42:$H42),0)))</f>
        <v/>
      </c>
      <c r="H46" s="22"/>
      <c r="I46" s="22"/>
      <c r="J46" s="22"/>
      <c r="K46" s="56"/>
    </row>
    <row r="47" spans="2:13" ht="16" x14ac:dyDescent="0.2"/>
    <row r="48" spans="2:13" ht="16" x14ac:dyDescent="0.2"/>
    <row r="49" spans="2:13" ht="16" x14ac:dyDescent="0.2">
      <c r="B49" s="67" t="s">
        <v>0</v>
      </c>
      <c r="C49" s="69" t="str">
        <f t="shared" ref="C49:K49" si="25">C42</f>
        <v>Z</v>
      </c>
      <c r="D49" s="70" t="str">
        <f t="shared" si="25"/>
        <v>X1</v>
      </c>
      <c r="E49" s="47" t="str">
        <f t="shared" ref="E49" si="26">E42</f>
        <v>X2</v>
      </c>
      <c r="F49" s="47" t="str">
        <f t="shared" si="25"/>
        <v>X3</v>
      </c>
      <c r="G49" s="69" t="str">
        <f t="shared" si="25"/>
        <v>X4</v>
      </c>
      <c r="H49" s="61" t="str">
        <f t="shared" si="25"/>
        <v>R.H.S.</v>
      </c>
      <c r="I49" s="52" t="str">
        <f t="shared" si="25"/>
        <v>Min Ratio Test</v>
      </c>
      <c r="J49" s="52" t="str">
        <f t="shared" si="25"/>
        <v>Coefficient of `Pivot' Row</v>
      </c>
      <c r="K49" s="60" t="str">
        <f t="shared" si="25"/>
        <v>Pivot Row?</v>
      </c>
    </row>
    <row r="50" spans="2:13" ht="17" thickBot="1" x14ac:dyDescent="0.25">
      <c r="B50" s="76" t="s">
        <v>1</v>
      </c>
      <c r="C50" s="40" t="str">
        <f t="shared" ref="C50:H50" ca="1" si="27">IF(ISERROR(IF($K43=0, $J43*INDIRECT(SUBSTITUTE(ADDRESS(1,COLUMN(),2),"$1","")&amp;$M44)+C43, C43*$J43)),"",IF($K43=0, $J43*INDIRECT(SUBSTITUTE(ADDRESS(1,COLUMN(),2),"$1","")&amp;$M44)+C43, C43*$J43))</f>
        <v/>
      </c>
      <c r="D50" s="38" t="str">
        <f t="shared" ca="1" si="27"/>
        <v/>
      </c>
      <c r="E50" s="39" t="str">
        <f t="shared" ca="1" si="27"/>
        <v/>
      </c>
      <c r="F50" s="39" t="str">
        <f t="shared" ca="1" si="27"/>
        <v/>
      </c>
      <c r="G50" s="40" t="str">
        <f t="shared" ca="1" si="27"/>
        <v/>
      </c>
      <c r="H50" s="17" t="str">
        <f t="shared" ca="1" si="27"/>
        <v/>
      </c>
      <c r="I50" s="5"/>
      <c r="J50" s="5"/>
      <c r="K50" s="59"/>
    </row>
    <row r="51" spans="2:13" ht="16" x14ac:dyDescent="0.2">
      <c r="B51" s="53"/>
      <c r="C51" s="65" t="str">
        <f t="shared" ref="C51:H51" ca="1" si="28">IF(ISERROR(IF($K44=0, $J44*INDIRECT(SUBSTITUTE(ADDRESS(1,COLUMN(),2),"$1","")&amp;$M44)+C44, C44*$J44)),"",IF($K44=0, $J44*INDIRECT(SUBSTITUTE(ADDRESS(1,COLUMN(),2),"$1","")&amp;$M44)+C44, C44*$J44))</f>
        <v/>
      </c>
      <c r="D51" s="41" t="str">
        <f t="shared" ca="1" si="28"/>
        <v/>
      </c>
      <c r="E51" s="42" t="str">
        <f t="shared" ca="1" si="28"/>
        <v/>
      </c>
      <c r="F51" s="42" t="str">
        <f t="shared" ca="1" si="28"/>
        <v/>
      </c>
      <c r="G51" s="43" t="str">
        <f t="shared" ca="1" si="28"/>
        <v/>
      </c>
      <c r="H51" s="96" t="str">
        <f t="shared" ca="1" si="28"/>
        <v/>
      </c>
      <c r="I51" s="7"/>
      <c r="J51" s="7"/>
      <c r="K51" s="57"/>
      <c r="L51" s="2" t="s">
        <v>6</v>
      </c>
      <c r="M51" s="90" t="str">
        <f>IF(ISERROR(ROW(K49)+MATCH(1,K50:K52,0)),"",ROW(K49)+MATCH(1,K50:K52,0))</f>
        <v/>
      </c>
    </row>
    <row r="52" spans="2:13" ht="17" thickBot="1" x14ac:dyDescent="0.25">
      <c r="B52" s="55"/>
      <c r="C52" s="78" t="str">
        <f t="shared" ref="C52:H52" ca="1" si="29">IF(ISERROR(IF($K45=0, $J45*INDIRECT(SUBSTITUTE(ADDRESS(1,COLUMN(),2),"$1","")&amp;$M44)+C45, C45*$J45)),"",IF($K45=0, $J45*INDIRECT(SUBSTITUTE(ADDRESS(1,COLUMN(),2),"$1","")&amp;$M44)+C45, C45*$J45))</f>
        <v/>
      </c>
      <c r="D52" s="38" t="str">
        <f t="shared" ca="1" si="29"/>
        <v/>
      </c>
      <c r="E52" s="39" t="str">
        <f t="shared" ca="1" si="29"/>
        <v/>
      </c>
      <c r="F52" s="39" t="str">
        <f t="shared" ca="1" si="29"/>
        <v/>
      </c>
      <c r="G52" s="40" t="str">
        <f t="shared" ca="1" si="29"/>
        <v/>
      </c>
      <c r="H52" s="17" t="str">
        <f t="shared" ca="1" si="29"/>
        <v/>
      </c>
      <c r="I52" s="5"/>
      <c r="J52" s="5"/>
      <c r="K52" s="59"/>
    </row>
    <row r="53" spans="2:13" ht="16" x14ac:dyDescent="0.2">
      <c r="B53" s="68" t="s">
        <v>16</v>
      </c>
      <c r="C53" s="36"/>
      <c r="D53" s="34" t="str">
        <f ca="1">IF($H50="","",IF(ISERROR(MATCH(D49,$B51:$B52,0)),0,VLOOKUP(1,D51:$H52,COUNTA(D49:$H49),0)))</f>
        <v/>
      </c>
      <c r="E53" s="35" t="str">
        <f ca="1">IF($H50="","",IF(ISERROR(MATCH(E49,$B51:$B52,0)),0,VLOOKUP(1,E51:$H52,COUNTA(E49:$H49),0)))</f>
        <v/>
      </c>
      <c r="F53" s="35" t="str">
        <f ca="1">IF($H50="","",IF(ISERROR(MATCH(F49,$B51:$B52,0)),0,VLOOKUP(1,F51:$H52,COUNTA(F49:$H49),0)))</f>
        <v/>
      </c>
      <c r="G53" s="36" t="str">
        <f ca="1">IF($H50="","",IF(ISERROR(MATCH(G49,$B51:$B52,0)),0,VLOOKUP(1,G51:$H52,COUNTA(G49:$H49),0)))</f>
        <v/>
      </c>
      <c r="H53" s="22"/>
      <c r="I53" s="22"/>
      <c r="J53" s="22"/>
      <c r="K53" s="56"/>
    </row>
    <row r="54" spans="2:13" ht="16" x14ac:dyDescent="0.2"/>
    <row r="55" spans="2:13" ht="16" x14ac:dyDescent="0.2"/>
    <row r="56" spans="2:13" ht="16" x14ac:dyDescent="0.2">
      <c r="B56" s="67" t="s">
        <v>0</v>
      </c>
      <c r="C56" s="69" t="str">
        <f t="shared" ref="C56:K56" si="30">C49</f>
        <v>Z</v>
      </c>
      <c r="D56" s="70" t="str">
        <f t="shared" si="30"/>
        <v>X1</v>
      </c>
      <c r="E56" s="47" t="str">
        <f t="shared" ref="E56" si="31">E49</f>
        <v>X2</v>
      </c>
      <c r="F56" s="47" t="str">
        <f t="shared" si="30"/>
        <v>X3</v>
      </c>
      <c r="G56" s="69" t="str">
        <f t="shared" si="30"/>
        <v>X4</v>
      </c>
      <c r="H56" s="61" t="str">
        <f t="shared" si="30"/>
        <v>R.H.S.</v>
      </c>
      <c r="I56" s="52" t="str">
        <f t="shared" si="30"/>
        <v>Min Ratio Test</v>
      </c>
      <c r="J56" s="52" t="str">
        <f t="shared" si="30"/>
        <v>Coefficient of `Pivot' Row</v>
      </c>
      <c r="K56" s="60" t="str">
        <f t="shared" si="30"/>
        <v>Pivot Row?</v>
      </c>
    </row>
    <row r="57" spans="2:13" ht="17" thickBot="1" x14ac:dyDescent="0.25">
      <c r="B57" s="76" t="s">
        <v>1</v>
      </c>
      <c r="C57" s="40" t="str">
        <f t="shared" ref="C57:H57" ca="1" si="32">IF(ISERROR(IF($K50=0, $J50*INDIRECT(SUBSTITUTE(ADDRESS(1,COLUMN(),2),"$1","")&amp;$M51)+C50, C50*$J50)),"",IF($K50=0, $J50*INDIRECT(SUBSTITUTE(ADDRESS(1,COLUMN(),2),"$1","")&amp;$M51)+C50, C50*$J50))</f>
        <v/>
      </c>
      <c r="D57" s="38" t="str">
        <f t="shared" ca="1" si="32"/>
        <v/>
      </c>
      <c r="E57" s="39" t="str">
        <f t="shared" ca="1" si="32"/>
        <v/>
      </c>
      <c r="F57" s="39" t="str">
        <f t="shared" ca="1" si="32"/>
        <v/>
      </c>
      <c r="G57" s="40" t="str">
        <f t="shared" ca="1" si="32"/>
        <v/>
      </c>
      <c r="H57" s="17" t="str">
        <f t="shared" ca="1" si="32"/>
        <v/>
      </c>
      <c r="I57" s="5"/>
      <c r="J57" s="5"/>
      <c r="K57" s="59"/>
    </row>
    <row r="58" spans="2:13" ht="16" x14ac:dyDescent="0.2">
      <c r="B58" s="53"/>
      <c r="C58" s="65" t="str">
        <f t="shared" ref="C58:H58" ca="1" si="33">IF(ISERROR(IF($K51=0, $J51*INDIRECT(SUBSTITUTE(ADDRESS(1,COLUMN(),2),"$1","")&amp;$M51)+C51, C51*$J51)),"",IF($K51=0, $J51*INDIRECT(SUBSTITUTE(ADDRESS(1,COLUMN(),2),"$1","")&amp;$M51)+C51, C51*$J51))</f>
        <v/>
      </c>
      <c r="D58" s="41" t="str">
        <f t="shared" ca="1" si="33"/>
        <v/>
      </c>
      <c r="E58" s="42" t="str">
        <f t="shared" ca="1" si="33"/>
        <v/>
      </c>
      <c r="F58" s="42" t="str">
        <f t="shared" ca="1" si="33"/>
        <v/>
      </c>
      <c r="G58" s="43" t="str">
        <f t="shared" ca="1" si="33"/>
        <v/>
      </c>
      <c r="H58" s="96" t="str">
        <f t="shared" ca="1" si="33"/>
        <v/>
      </c>
      <c r="I58" s="7"/>
      <c r="J58" s="7"/>
      <c r="K58" s="57"/>
      <c r="L58" s="2" t="s">
        <v>6</v>
      </c>
      <c r="M58" s="90" t="str">
        <f>IF(ISERROR(ROW(K56)+MATCH(1,K57:K59,0)),"",ROW(K56)+MATCH(1,K57:K59,0))</f>
        <v/>
      </c>
    </row>
    <row r="59" spans="2:13" ht="17" thickBot="1" x14ac:dyDescent="0.25">
      <c r="B59" s="55"/>
      <c r="C59" s="78" t="str">
        <f t="shared" ref="C59:H59" ca="1" si="34">IF(ISERROR(IF($K52=0, $J52*INDIRECT(SUBSTITUTE(ADDRESS(1,COLUMN(),2),"$1","")&amp;$M51)+C52, C52*$J52)),"",IF($K52=0, $J52*INDIRECT(SUBSTITUTE(ADDRESS(1,COLUMN(),2),"$1","")&amp;$M51)+C52, C52*$J52))</f>
        <v/>
      </c>
      <c r="D59" s="38" t="str">
        <f t="shared" ca="1" si="34"/>
        <v/>
      </c>
      <c r="E59" s="39" t="str">
        <f t="shared" ca="1" si="34"/>
        <v/>
      </c>
      <c r="F59" s="39" t="str">
        <f t="shared" ca="1" si="34"/>
        <v/>
      </c>
      <c r="G59" s="40" t="str">
        <f t="shared" ca="1" si="34"/>
        <v/>
      </c>
      <c r="H59" s="17" t="str">
        <f t="shared" ca="1" si="34"/>
        <v/>
      </c>
      <c r="I59" s="5"/>
      <c r="J59" s="5"/>
      <c r="K59" s="59"/>
    </row>
    <row r="60" spans="2:13" ht="16" x14ac:dyDescent="0.2">
      <c r="B60" s="68" t="s">
        <v>16</v>
      </c>
      <c r="C60" s="36"/>
      <c r="D60" s="34" t="str">
        <f ca="1">IF($H57="","",IF(ISERROR(MATCH(D56,$B58:$B59,0)),0,VLOOKUP(1,D58:$H59,COUNTA(D56:$H56),0)))</f>
        <v/>
      </c>
      <c r="E60" s="35" t="str">
        <f ca="1">IF($H57="","",IF(ISERROR(MATCH(E56,$B58:$B59,0)),0,VLOOKUP(1,E58:$H59,COUNTA(E56:$H56),0)))</f>
        <v/>
      </c>
      <c r="F60" s="35" t="str">
        <f ca="1">IF($H57="","",IF(ISERROR(MATCH(F56,$B58:$B59,0)),0,VLOOKUP(1,F58:$H59,COUNTA(F56:$H56),0)))</f>
        <v/>
      </c>
      <c r="G60" s="36" t="str">
        <f ca="1">IF($H57="","",IF(ISERROR(MATCH(G56,$B58:$B59,0)),0,VLOOKUP(1,G58:$H59,COUNTA(G56:$H56),0)))</f>
        <v/>
      </c>
      <c r="H60" s="22"/>
      <c r="I60" s="22"/>
      <c r="J60" s="22"/>
      <c r="K60" s="56"/>
    </row>
    <row r="61" spans="2:13" ht="16" x14ac:dyDescent="0.2"/>
    <row r="62" spans="2:13" ht="16" x14ac:dyDescent="0.2"/>
    <row r="63" spans="2:13" ht="16" x14ac:dyDescent="0.2">
      <c r="B63" s="67" t="s">
        <v>0</v>
      </c>
      <c r="C63" s="69" t="str">
        <f t="shared" ref="C63:K63" si="35">C56</f>
        <v>Z</v>
      </c>
      <c r="D63" s="70" t="str">
        <f t="shared" si="35"/>
        <v>X1</v>
      </c>
      <c r="E63" s="47" t="str">
        <f t="shared" ref="E63" si="36">E56</f>
        <v>X2</v>
      </c>
      <c r="F63" s="47" t="str">
        <f t="shared" si="35"/>
        <v>X3</v>
      </c>
      <c r="G63" s="69" t="str">
        <f t="shared" si="35"/>
        <v>X4</v>
      </c>
      <c r="H63" s="61" t="str">
        <f t="shared" si="35"/>
        <v>R.H.S.</v>
      </c>
      <c r="I63" s="52" t="str">
        <f t="shared" si="35"/>
        <v>Min Ratio Test</v>
      </c>
      <c r="J63" s="52" t="str">
        <f t="shared" si="35"/>
        <v>Coefficient of `Pivot' Row</v>
      </c>
      <c r="K63" s="60" t="str">
        <f t="shared" si="35"/>
        <v>Pivot Row?</v>
      </c>
    </row>
    <row r="64" spans="2:13" ht="17" thickBot="1" x14ac:dyDescent="0.25">
      <c r="B64" s="76" t="s">
        <v>1</v>
      </c>
      <c r="C64" s="40" t="str">
        <f t="shared" ref="C64:H64" ca="1" si="37">IF(ISERROR(IF($K57=0, $J57*INDIRECT(SUBSTITUTE(ADDRESS(1,COLUMN(),2),"$1","")&amp;$M58)+C57, C57*$J57)),"",IF($K57=0, $J57*INDIRECT(SUBSTITUTE(ADDRESS(1,COLUMN(),2),"$1","")&amp;$M58)+C57, C57*$J57))</f>
        <v/>
      </c>
      <c r="D64" s="38" t="str">
        <f t="shared" ca="1" si="37"/>
        <v/>
      </c>
      <c r="E64" s="39" t="str">
        <f t="shared" ca="1" si="37"/>
        <v/>
      </c>
      <c r="F64" s="39" t="str">
        <f t="shared" ca="1" si="37"/>
        <v/>
      </c>
      <c r="G64" s="40" t="str">
        <f t="shared" ca="1" si="37"/>
        <v/>
      </c>
      <c r="H64" s="17" t="str">
        <f t="shared" ca="1" si="37"/>
        <v/>
      </c>
      <c r="I64" s="5"/>
      <c r="J64" s="5"/>
      <c r="K64" s="59"/>
    </row>
    <row r="65" spans="2:13" ht="16" x14ac:dyDescent="0.2">
      <c r="B65" s="53"/>
      <c r="C65" s="65" t="str">
        <f t="shared" ref="C65:H65" ca="1" si="38">IF(ISERROR(IF($K58=0, $J58*INDIRECT(SUBSTITUTE(ADDRESS(1,COLUMN(),2),"$1","")&amp;$M58)+C58, C58*$J58)),"",IF($K58=0, $J58*INDIRECT(SUBSTITUTE(ADDRESS(1,COLUMN(),2),"$1","")&amp;$M58)+C58, C58*$J58))</f>
        <v/>
      </c>
      <c r="D65" s="41" t="str">
        <f t="shared" ca="1" si="38"/>
        <v/>
      </c>
      <c r="E65" s="42" t="str">
        <f t="shared" ca="1" si="38"/>
        <v/>
      </c>
      <c r="F65" s="42" t="str">
        <f t="shared" ca="1" si="38"/>
        <v/>
      </c>
      <c r="G65" s="43" t="str">
        <f t="shared" ca="1" si="38"/>
        <v/>
      </c>
      <c r="H65" s="96" t="str">
        <f t="shared" ca="1" si="38"/>
        <v/>
      </c>
      <c r="I65" s="7"/>
      <c r="J65" s="7"/>
      <c r="K65" s="57"/>
      <c r="L65" s="2" t="s">
        <v>6</v>
      </c>
      <c r="M65" s="90" t="str">
        <f>IF(ISERROR(ROW(K63)+MATCH(1,K64:K66,0)),"",ROW(K63)+MATCH(1,K64:K66,0))</f>
        <v/>
      </c>
    </row>
    <row r="66" spans="2:13" ht="17" thickBot="1" x14ac:dyDescent="0.25">
      <c r="B66" s="55"/>
      <c r="C66" s="78" t="str">
        <f t="shared" ref="C66:H66" ca="1" si="39">IF(ISERROR(IF($K59=0, $J59*INDIRECT(SUBSTITUTE(ADDRESS(1,COLUMN(),2),"$1","")&amp;$M58)+C59, C59*$J59)),"",IF($K59=0, $J59*INDIRECT(SUBSTITUTE(ADDRESS(1,COLUMN(),2),"$1","")&amp;$M58)+C59, C59*$J59))</f>
        <v/>
      </c>
      <c r="D66" s="38" t="str">
        <f t="shared" ca="1" si="39"/>
        <v/>
      </c>
      <c r="E66" s="39" t="str">
        <f t="shared" ca="1" si="39"/>
        <v/>
      </c>
      <c r="F66" s="39" t="str">
        <f t="shared" ca="1" si="39"/>
        <v/>
      </c>
      <c r="G66" s="40" t="str">
        <f t="shared" ca="1" si="39"/>
        <v/>
      </c>
      <c r="H66" s="17" t="str">
        <f t="shared" ca="1" si="39"/>
        <v/>
      </c>
      <c r="I66" s="5"/>
      <c r="J66" s="5"/>
      <c r="K66" s="59"/>
    </row>
    <row r="67" spans="2:13" ht="16" x14ac:dyDescent="0.2">
      <c r="B67" s="68" t="s">
        <v>16</v>
      </c>
      <c r="C67" s="36"/>
      <c r="D67" s="34" t="str">
        <f ca="1">IF($H64="","",IF(ISERROR(MATCH(D63,$B65:$B66,0)),0,VLOOKUP(1,D65:$H66,COUNTA(D63:$H63),0)))</f>
        <v/>
      </c>
      <c r="E67" s="35" t="str">
        <f ca="1">IF($H64="","",IF(ISERROR(MATCH(E63,$B65:$B66,0)),0,VLOOKUP(1,E65:$H66,COUNTA(E63:$H63),0)))</f>
        <v/>
      </c>
      <c r="F67" s="35" t="str">
        <f ca="1">IF($H64="","",IF(ISERROR(MATCH(F63,$B65:$B66,0)),0,VLOOKUP(1,F65:$H66,COUNTA(F63:$H63),0)))</f>
        <v/>
      </c>
      <c r="G67" s="36" t="str">
        <f ca="1">IF($H64="","",IF(ISERROR(MATCH(G63,$B65:$B66,0)),0,VLOOKUP(1,G65:$H66,COUNTA(G63:$H63),0)))</f>
        <v/>
      </c>
      <c r="H67" s="22"/>
      <c r="I67" s="22"/>
      <c r="J67" s="22"/>
      <c r="K67" s="56"/>
    </row>
    <row r="68" spans="2:13" ht="16" x14ac:dyDescent="0.2"/>
    <row r="69" spans="2:13" ht="16" x14ac:dyDescent="0.2"/>
    <row r="70" spans="2:13" ht="16" x14ac:dyDescent="0.2">
      <c r="B70" s="67" t="s">
        <v>0</v>
      </c>
      <c r="C70" s="69" t="str">
        <f t="shared" ref="C70:K70" si="40">C63</f>
        <v>Z</v>
      </c>
      <c r="D70" s="70" t="str">
        <f t="shared" si="40"/>
        <v>X1</v>
      </c>
      <c r="E70" s="47" t="str">
        <f t="shared" ref="E70" si="41">E63</f>
        <v>X2</v>
      </c>
      <c r="F70" s="47" t="str">
        <f t="shared" si="40"/>
        <v>X3</v>
      </c>
      <c r="G70" s="69" t="str">
        <f t="shared" si="40"/>
        <v>X4</v>
      </c>
      <c r="H70" s="61" t="str">
        <f t="shared" si="40"/>
        <v>R.H.S.</v>
      </c>
      <c r="I70" s="52" t="str">
        <f t="shared" si="40"/>
        <v>Min Ratio Test</v>
      </c>
      <c r="J70" s="52" t="str">
        <f t="shared" si="40"/>
        <v>Coefficient of `Pivot' Row</v>
      </c>
      <c r="K70" s="60" t="str">
        <f t="shared" si="40"/>
        <v>Pivot Row?</v>
      </c>
    </row>
    <row r="71" spans="2:13" ht="17" thickBot="1" x14ac:dyDescent="0.25">
      <c r="B71" s="76" t="s">
        <v>1</v>
      </c>
      <c r="C71" s="40" t="str">
        <f t="shared" ref="C71:H71" ca="1" si="42">IF(ISERROR(IF($K64=0, $J64*INDIRECT(SUBSTITUTE(ADDRESS(1,COLUMN(),2),"$1","")&amp;$M65)+C64, C64*$J64)),"",IF($K64=0, $J64*INDIRECT(SUBSTITUTE(ADDRESS(1,COLUMN(),2),"$1","")&amp;$M65)+C64, C64*$J64))</f>
        <v/>
      </c>
      <c r="D71" s="38" t="str">
        <f t="shared" ca="1" si="42"/>
        <v/>
      </c>
      <c r="E71" s="39" t="str">
        <f t="shared" ca="1" si="42"/>
        <v/>
      </c>
      <c r="F71" s="39" t="str">
        <f t="shared" ca="1" si="42"/>
        <v/>
      </c>
      <c r="G71" s="40" t="str">
        <f t="shared" ca="1" si="42"/>
        <v/>
      </c>
      <c r="H71" s="17" t="str">
        <f t="shared" ca="1" si="42"/>
        <v/>
      </c>
      <c r="I71" s="5"/>
      <c r="J71" s="5"/>
      <c r="K71" s="59"/>
    </row>
    <row r="72" spans="2:13" ht="16" x14ac:dyDescent="0.2">
      <c r="B72" s="53"/>
      <c r="C72" s="65" t="str">
        <f t="shared" ref="C72:H72" ca="1" si="43">IF(ISERROR(IF($K65=0, $J65*INDIRECT(SUBSTITUTE(ADDRESS(1,COLUMN(),2),"$1","")&amp;$M65)+C65, C65*$J65)),"",IF($K65=0, $J65*INDIRECT(SUBSTITUTE(ADDRESS(1,COLUMN(),2),"$1","")&amp;$M65)+C65, C65*$J65))</f>
        <v/>
      </c>
      <c r="D72" s="41" t="str">
        <f t="shared" ca="1" si="43"/>
        <v/>
      </c>
      <c r="E72" s="42" t="str">
        <f t="shared" ca="1" si="43"/>
        <v/>
      </c>
      <c r="F72" s="42" t="str">
        <f t="shared" ca="1" si="43"/>
        <v/>
      </c>
      <c r="G72" s="43" t="str">
        <f t="shared" ca="1" si="43"/>
        <v/>
      </c>
      <c r="H72" s="96" t="str">
        <f t="shared" ca="1" si="43"/>
        <v/>
      </c>
      <c r="I72" s="7"/>
      <c r="J72" s="7"/>
      <c r="K72" s="57"/>
      <c r="L72" s="2" t="s">
        <v>6</v>
      </c>
      <c r="M72" s="90" t="str">
        <f>IF(ISERROR(ROW(K70)+MATCH(1,K71:K73,0)),"",ROW(K70)+MATCH(1,K71:K73,0))</f>
        <v/>
      </c>
    </row>
    <row r="73" spans="2:13" ht="17" thickBot="1" x14ac:dyDescent="0.25">
      <c r="B73" s="55"/>
      <c r="C73" s="78" t="str">
        <f t="shared" ref="C73:H73" ca="1" si="44">IF(ISERROR(IF($K66=0, $J66*INDIRECT(SUBSTITUTE(ADDRESS(1,COLUMN(),2),"$1","")&amp;$M65)+C66, C66*$J66)),"",IF($K66=0, $J66*INDIRECT(SUBSTITUTE(ADDRESS(1,COLUMN(),2),"$1","")&amp;$M65)+C66, C66*$J66))</f>
        <v/>
      </c>
      <c r="D73" s="38" t="str">
        <f t="shared" ca="1" si="44"/>
        <v/>
      </c>
      <c r="E73" s="39" t="str">
        <f t="shared" ca="1" si="44"/>
        <v/>
      </c>
      <c r="F73" s="39" t="str">
        <f t="shared" ca="1" si="44"/>
        <v/>
      </c>
      <c r="G73" s="40" t="str">
        <f t="shared" ca="1" si="44"/>
        <v/>
      </c>
      <c r="H73" s="17" t="str">
        <f t="shared" ca="1" si="44"/>
        <v/>
      </c>
      <c r="I73" s="5"/>
      <c r="J73" s="5"/>
      <c r="K73" s="59"/>
    </row>
    <row r="74" spans="2:13" ht="16" x14ac:dyDescent="0.2">
      <c r="B74" s="68" t="s">
        <v>16</v>
      </c>
      <c r="C74" s="36"/>
      <c r="D74" s="34" t="str">
        <f ca="1">IF($H71="","",IF(ISERROR(MATCH(D70,$B72:$B73,0)),0,VLOOKUP(1,D72:$H73,COUNTA(D70:$H70),0)))</f>
        <v/>
      </c>
      <c r="E74" s="35" t="str">
        <f ca="1">IF($H71="","",IF(ISERROR(MATCH(E70,$B72:$B73,0)),0,VLOOKUP(1,E72:$H73,COUNTA(E70:$H70),0)))</f>
        <v/>
      </c>
      <c r="F74" s="35" t="str">
        <f ca="1">IF($H71="","",IF(ISERROR(MATCH(F70,$B72:$B73,0)),0,VLOOKUP(1,F72:$H73,COUNTA(F70:$H70),0)))</f>
        <v/>
      </c>
      <c r="G74" s="36" t="str">
        <f ca="1">IF($H71="","",IF(ISERROR(MATCH(G70,$B72:$B73,0)),0,VLOOKUP(1,G72:$H73,COUNTA(G70:$H70),0)))</f>
        <v/>
      </c>
      <c r="H74" s="22"/>
      <c r="I74" s="22"/>
      <c r="J74" s="22"/>
      <c r="K74" s="56"/>
    </row>
    <row r="75" spans="2:13" ht="16" x14ac:dyDescent="0.2"/>
    <row r="76" spans="2:13" ht="16" x14ac:dyDescent="0.2"/>
    <row r="77" spans="2:13" ht="16" x14ac:dyDescent="0.2">
      <c r="B77" s="67" t="s">
        <v>0</v>
      </c>
      <c r="C77" s="69" t="str">
        <f t="shared" ref="C77:K77" si="45">C70</f>
        <v>Z</v>
      </c>
      <c r="D77" s="70" t="str">
        <f t="shared" si="45"/>
        <v>X1</v>
      </c>
      <c r="E77" s="47" t="str">
        <f t="shared" ref="E77" si="46">E70</f>
        <v>X2</v>
      </c>
      <c r="F77" s="47" t="str">
        <f t="shared" si="45"/>
        <v>X3</v>
      </c>
      <c r="G77" s="69" t="str">
        <f t="shared" si="45"/>
        <v>X4</v>
      </c>
      <c r="H77" s="61" t="str">
        <f t="shared" si="45"/>
        <v>R.H.S.</v>
      </c>
      <c r="I77" s="52" t="str">
        <f t="shared" si="45"/>
        <v>Min Ratio Test</v>
      </c>
      <c r="J77" s="52" t="str">
        <f t="shared" si="45"/>
        <v>Coefficient of `Pivot' Row</v>
      </c>
      <c r="K77" s="60" t="str">
        <f t="shared" si="45"/>
        <v>Pivot Row?</v>
      </c>
    </row>
    <row r="78" spans="2:13" ht="17" thickBot="1" x14ac:dyDescent="0.25">
      <c r="B78" s="76" t="s">
        <v>1</v>
      </c>
      <c r="C78" s="40" t="str">
        <f t="shared" ref="C78:H78" ca="1" si="47">IF(ISERROR(IF($K71=0, $J71*INDIRECT(SUBSTITUTE(ADDRESS(1,COLUMN(),2),"$1","")&amp;$M72)+C71, C71*$J71)),"",IF($K71=0, $J71*INDIRECT(SUBSTITUTE(ADDRESS(1,COLUMN(),2),"$1","")&amp;$M72)+C71, C71*$J71))</f>
        <v/>
      </c>
      <c r="D78" s="38" t="str">
        <f t="shared" ca="1" si="47"/>
        <v/>
      </c>
      <c r="E78" s="39" t="str">
        <f t="shared" ca="1" si="47"/>
        <v/>
      </c>
      <c r="F78" s="39" t="str">
        <f t="shared" ca="1" si="47"/>
        <v/>
      </c>
      <c r="G78" s="40" t="str">
        <f t="shared" ca="1" si="47"/>
        <v/>
      </c>
      <c r="H78" s="17" t="str">
        <f t="shared" ca="1" si="47"/>
        <v/>
      </c>
      <c r="I78" s="5"/>
      <c r="J78" s="5"/>
      <c r="K78" s="59"/>
    </row>
    <row r="79" spans="2:13" ht="16" x14ac:dyDescent="0.2">
      <c r="B79" s="53"/>
      <c r="C79" s="65" t="str">
        <f t="shared" ref="C79:H79" ca="1" si="48">IF(ISERROR(IF($K72=0, $J72*INDIRECT(SUBSTITUTE(ADDRESS(1,COLUMN(),2),"$1","")&amp;$M72)+C72, C72*$J72)),"",IF($K72=0, $J72*INDIRECT(SUBSTITUTE(ADDRESS(1,COLUMN(),2),"$1","")&amp;$M72)+C72, C72*$J72))</f>
        <v/>
      </c>
      <c r="D79" s="41" t="str">
        <f t="shared" ca="1" si="48"/>
        <v/>
      </c>
      <c r="E79" s="42" t="str">
        <f t="shared" ca="1" si="48"/>
        <v/>
      </c>
      <c r="F79" s="42" t="str">
        <f t="shared" ca="1" si="48"/>
        <v/>
      </c>
      <c r="G79" s="43" t="str">
        <f t="shared" ca="1" si="48"/>
        <v/>
      </c>
      <c r="H79" s="96" t="str">
        <f t="shared" ca="1" si="48"/>
        <v/>
      </c>
      <c r="I79" s="7"/>
      <c r="J79" s="7"/>
      <c r="K79" s="57"/>
      <c r="L79" s="2" t="s">
        <v>6</v>
      </c>
      <c r="M79" s="90" t="str">
        <f>IF(ISERROR(ROW(K77)+MATCH(1,K78:K80,0)),"",ROW(K77)+MATCH(1,K78:K80,0))</f>
        <v/>
      </c>
    </row>
    <row r="80" spans="2:13" ht="17" thickBot="1" x14ac:dyDescent="0.25">
      <c r="B80" s="55"/>
      <c r="C80" s="78" t="str">
        <f t="shared" ref="C80:H80" ca="1" si="49">IF(ISERROR(IF($K73=0, $J73*INDIRECT(SUBSTITUTE(ADDRESS(1,COLUMN(),2),"$1","")&amp;$M72)+C73, C73*$J73)),"",IF($K73=0, $J73*INDIRECT(SUBSTITUTE(ADDRESS(1,COLUMN(),2),"$1","")&amp;$M72)+C73, C73*$J73))</f>
        <v/>
      </c>
      <c r="D80" s="38" t="str">
        <f t="shared" ca="1" si="49"/>
        <v/>
      </c>
      <c r="E80" s="39" t="str">
        <f t="shared" ca="1" si="49"/>
        <v/>
      </c>
      <c r="F80" s="39" t="str">
        <f t="shared" ca="1" si="49"/>
        <v/>
      </c>
      <c r="G80" s="40" t="str">
        <f t="shared" ca="1" si="49"/>
        <v/>
      </c>
      <c r="H80" s="17" t="str">
        <f t="shared" ca="1" si="49"/>
        <v/>
      </c>
      <c r="I80" s="5"/>
      <c r="J80" s="5"/>
      <c r="K80" s="59"/>
    </row>
    <row r="81" spans="2:13" ht="16" x14ac:dyDescent="0.2">
      <c r="B81" s="68" t="s">
        <v>16</v>
      </c>
      <c r="C81" s="36"/>
      <c r="D81" s="34" t="str">
        <f ca="1">IF($H78="","",IF(ISERROR(MATCH(D77,$B79:$B80,0)),0,VLOOKUP(1,D79:$H80,COUNTA(D77:$H77),0)))</f>
        <v/>
      </c>
      <c r="E81" s="35" t="str">
        <f ca="1">IF($H78="","",IF(ISERROR(MATCH(E77,$B79:$B80,0)),0,VLOOKUP(1,E79:$H80,COUNTA(E77:$H77),0)))</f>
        <v/>
      </c>
      <c r="F81" s="35" t="str">
        <f ca="1">IF($H78="","",IF(ISERROR(MATCH(F77,$B79:$B80,0)),0,VLOOKUP(1,F79:$H80,COUNTA(F77:$H77),0)))</f>
        <v/>
      </c>
      <c r="G81" s="36" t="str">
        <f ca="1">IF($H78="","",IF(ISERROR(MATCH(G77,$B79:$B80,0)),0,VLOOKUP(1,G79:$H80,COUNTA(G77:$H77),0)))</f>
        <v/>
      </c>
      <c r="H81" s="22"/>
      <c r="I81" s="22"/>
      <c r="J81" s="22"/>
      <c r="K81" s="56"/>
    </row>
    <row r="82" spans="2:13" ht="16" x14ac:dyDescent="0.2"/>
    <row r="83" spans="2:13" ht="16" x14ac:dyDescent="0.2"/>
    <row r="84" spans="2:13" ht="16" x14ac:dyDescent="0.2">
      <c r="B84" s="67" t="s">
        <v>0</v>
      </c>
      <c r="C84" s="69" t="str">
        <f t="shared" ref="C84:K84" si="50">C77</f>
        <v>Z</v>
      </c>
      <c r="D84" s="70" t="str">
        <f t="shared" si="50"/>
        <v>X1</v>
      </c>
      <c r="E84" s="47" t="str">
        <f t="shared" ref="E84" si="51">E77</f>
        <v>X2</v>
      </c>
      <c r="F84" s="47" t="str">
        <f t="shared" si="50"/>
        <v>X3</v>
      </c>
      <c r="G84" s="69" t="str">
        <f t="shared" si="50"/>
        <v>X4</v>
      </c>
      <c r="H84" s="61" t="str">
        <f t="shared" si="50"/>
        <v>R.H.S.</v>
      </c>
      <c r="I84" s="52" t="str">
        <f t="shared" si="50"/>
        <v>Min Ratio Test</v>
      </c>
      <c r="J84" s="52" t="str">
        <f t="shared" si="50"/>
        <v>Coefficient of `Pivot' Row</v>
      </c>
      <c r="K84" s="60" t="str">
        <f t="shared" si="50"/>
        <v>Pivot Row?</v>
      </c>
    </row>
    <row r="85" spans="2:13" ht="17" thickBot="1" x14ac:dyDescent="0.25">
      <c r="B85" s="76" t="s">
        <v>1</v>
      </c>
      <c r="C85" s="40" t="str">
        <f t="shared" ref="C85:H85" ca="1" si="52">IF(ISERROR(IF($K78=0, $J78*INDIRECT(SUBSTITUTE(ADDRESS(1,COLUMN(),2),"$1","")&amp;$M79)+C78, C78*$J78)),"",IF($K78=0, $J78*INDIRECT(SUBSTITUTE(ADDRESS(1,COLUMN(),2),"$1","")&amp;$M79)+C78, C78*$J78))</f>
        <v/>
      </c>
      <c r="D85" s="38" t="str">
        <f t="shared" ca="1" si="52"/>
        <v/>
      </c>
      <c r="E85" s="39" t="str">
        <f t="shared" ca="1" si="52"/>
        <v/>
      </c>
      <c r="F85" s="39" t="str">
        <f t="shared" ca="1" si="52"/>
        <v/>
      </c>
      <c r="G85" s="40" t="str">
        <f t="shared" ca="1" si="52"/>
        <v/>
      </c>
      <c r="H85" s="17" t="str">
        <f t="shared" ca="1" si="52"/>
        <v/>
      </c>
      <c r="I85" s="5"/>
      <c r="J85" s="5"/>
      <c r="K85" s="59"/>
    </row>
    <row r="86" spans="2:13" ht="16" x14ac:dyDescent="0.2">
      <c r="B86" s="53"/>
      <c r="C86" s="65" t="str">
        <f t="shared" ref="C86:H86" ca="1" si="53">IF(ISERROR(IF($K79=0, $J79*INDIRECT(SUBSTITUTE(ADDRESS(1,COLUMN(),2),"$1","")&amp;$M79)+C79, C79*$J79)),"",IF($K79=0, $J79*INDIRECT(SUBSTITUTE(ADDRESS(1,COLUMN(),2),"$1","")&amp;$M79)+C79, C79*$J79))</f>
        <v/>
      </c>
      <c r="D86" s="41" t="str">
        <f t="shared" ca="1" si="53"/>
        <v/>
      </c>
      <c r="E86" s="42" t="str">
        <f t="shared" ca="1" si="53"/>
        <v/>
      </c>
      <c r="F86" s="42" t="str">
        <f t="shared" ca="1" si="53"/>
        <v/>
      </c>
      <c r="G86" s="43" t="str">
        <f t="shared" ca="1" si="53"/>
        <v/>
      </c>
      <c r="H86" s="96" t="str">
        <f t="shared" ca="1" si="53"/>
        <v/>
      </c>
      <c r="I86" s="7"/>
      <c r="J86" s="7"/>
      <c r="K86" s="57"/>
      <c r="L86" s="2" t="s">
        <v>6</v>
      </c>
      <c r="M86" s="90" t="str">
        <f>IF(ISERROR(ROW(K84)+MATCH(1,K85:K87,0)),"",ROW(K84)+MATCH(1,K85:K87,0))</f>
        <v/>
      </c>
    </row>
    <row r="87" spans="2:13" ht="17" thickBot="1" x14ac:dyDescent="0.25">
      <c r="B87" s="55"/>
      <c r="C87" s="78" t="str">
        <f t="shared" ref="C87:H87" ca="1" si="54">IF(ISERROR(IF($K80=0, $J80*INDIRECT(SUBSTITUTE(ADDRESS(1,COLUMN(),2),"$1","")&amp;$M79)+C80, C80*$J80)),"",IF($K80=0, $J80*INDIRECT(SUBSTITUTE(ADDRESS(1,COLUMN(),2),"$1","")&amp;$M79)+C80, C80*$J80))</f>
        <v/>
      </c>
      <c r="D87" s="38" t="str">
        <f t="shared" ca="1" si="54"/>
        <v/>
      </c>
      <c r="E87" s="39" t="str">
        <f t="shared" ca="1" si="54"/>
        <v/>
      </c>
      <c r="F87" s="39" t="str">
        <f t="shared" ca="1" si="54"/>
        <v/>
      </c>
      <c r="G87" s="40" t="str">
        <f t="shared" ca="1" si="54"/>
        <v/>
      </c>
      <c r="H87" s="17" t="str">
        <f t="shared" ca="1" si="54"/>
        <v/>
      </c>
      <c r="I87" s="5"/>
      <c r="J87" s="5"/>
      <c r="K87" s="59"/>
    </row>
    <row r="88" spans="2:13" ht="16" x14ac:dyDescent="0.2">
      <c r="B88" s="68" t="s">
        <v>16</v>
      </c>
      <c r="C88" s="36"/>
      <c r="D88" s="34" t="str">
        <f ca="1">IF($H85="","",IF(ISERROR(MATCH(D84,$B86:$B87,0)),0,VLOOKUP(1,D86:$H87,COUNTA(D84:$H84),0)))</f>
        <v/>
      </c>
      <c r="E88" s="35" t="str">
        <f ca="1">IF($H85="","",IF(ISERROR(MATCH(E84,$B86:$B87,0)),0,VLOOKUP(1,E86:$H87,COUNTA(E84:$H84),0)))</f>
        <v/>
      </c>
      <c r="F88" s="35" t="str">
        <f ca="1">IF($H85="","",IF(ISERROR(MATCH(F84,$B86:$B87,0)),0,VLOOKUP(1,F86:$H87,COUNTA(F84:$H84),0)))</f>
        <v/>
      </c>
      <c r="G88" s="36" t="str">
        <f ca="1">IF($H85="","",IF(ISERROR(MATCH(G84,$B86:$B87,0)),0,VLOOKUP(1,G86:$H87,COUNTA(G84:$H84),0)))</f>
        <v/>
      </c>
      <c r="H88" s="22"/>
      <c r="I88" s="22"/>
      <c r="J88" s="22"/>
      <c r="K88" s="56"/>
    </row>
    <row r="89" spans="2:13" ht="16" x14ac:dyDescent="0.2"/>
    <row r="90" spans="2:13" ht="16" x14ac:dyDescent="0.2"/>
    <row r="91" spans="2:13" ht="16" x14ac:dyDescent="0.2">
      <c r="B91" s="67" t="s">
        <v>0</v>
      </c>
      <c r="C91" s="69" t="str">
        <f t="shared" ref="C91:K91" si="55">C84</f>
        <v>Z</v>
      </c>
      <c r="D91" s="70" t="str">
        <f t="shared" si="55"/>
        <v>X1</v>
      </c>
      <c r="E91" s="47" t="str">
        <f t="shared" ref="E91" si="56">E84</f>
        <v>X2</v>
      </c>
      <c r="F91" s="47" t="str">
        <f t="shared" si="55"/>
        <v>X3</v>
      </c>
      <c r="G91" s="69" t="str">
        <f t="shared" si="55"/>
        <v>X4</v>
      </c>
      <c r="H91" s="61" t="str">
        <f t="shared" si="55"/>
        <v>R.H.S.</v>
      </c>
      <c r="I91" s="52" t="str">
        <f t="shared" si="55"/>
        <v>Min Ratio Test</v>
      </c>
      <c r="J91" s="52" t="str">
        <f t="shared" si="55"/>
        <v>Coefficient of `Pivot' Row</v>
      </c>
      <c r="K91" s="60" t="str">
        <f t="shared" si="55"/>
        <v>Pivot Row?</v>
      </c>
    </row>
    <row r="92" spans="2:13" ht="17" thickBot="1" x14ac:dyDescent="0.25">
      <c r="B92" s="76" t="s">
        <v>1</v>
      </c>
      <c r="C92" s="40" t="str">
        <f t="shared" ref="C92:H92" ca="1" si="57">IF(ISERROR(IF($K85=0, $J85*INDIRECT(SUBSTITUTE(ADDRESS(1,COLUMN(),2),"$1","")&amp;$M86)+C85, C85*$J85)),"",IF($K85=0, $J85*INDIRECT(SUBSTITUTE(ADDRESS(1,COLUMN(),2),"$1","")&amp;$M86)+C85, C85*$J85))</f>
        <v/>
      </c>
      <c r="D92" s="38" t="str">
        <f t="shared" ca="1" si="57"/>
        <v/>
      </c>
      <c r="E92" s="39" t="str">
        <f t="shared" ca="1" si="57"/>
        <v/>
      </c>
      <c r="F92" s="39" t="str">
        <f t="shared" ca="1" si="57"/>
        <v/>
      </c>
      <c r="G92" s="40" t="str">
        <f t="shared" ca="1" si="57"/>
        <v/>
      </c>
      <c r="H92" s="17" t="str">
        <f t="shared" ca="1" si="57"/>
        <v/>
      </c>
      <c r="I92" s="5"/>
      <c r="J92" s="5"/>
      <c r="K92" s="59"/>
    </row>
    <row r="93" spans="2:13" ht="16" x14ac:dyDescent="0.2">
      <c r="B93" s="53"/>
      <c r="C93" s="65" t="str">
        <f t="shared" ref="C93:H93" ca="1" si="58">IF(ISERROR(IF($K86=0, $J86*INDIRECT(SUBSTITUTE(ADDRESS(1,COLUMN(),2),"$1","")&amp;$M86)+C86, C86*$J86)),"",IF($K86=0, $J86*INDIRECT(SUBSTITUTE(ADDRESS(1,COLUMN(),2),"$1","")&amp;$M86)+C86, C86*$J86))</f>
        <v/>
      </c>
      <c r="D93" s="41" t="str">
        <f t="shared" ca="1" si="58"/>
        <v/>
      </c>
      <c r="E93" s="42" t="str">
        <f t="shared" ca="1" si="58"/>
        <v/>
      </c>
      <c r="F93" s="42" t="str">
        <f t="shared" ca="1" si="58"/>
        <v/>
      </c>
      <c r="G93" s="43" t="str">
        <f t="shared" ca="1" si="58"/>
        <v/>
      </c>
      <c r="H93" s="96" t="str">
        <f t="shared" ca="1" si="58"/>
        <v/>
      </c>
      <c r="I93" s="7"/>
      <c r="J93" s="7"/>
      <c r="K93" s="57"/>
      <c r="L93" s="2" t="s">
        <v>6</v>
      </c>
      <c r="M93" s="90" t="str">
        <f>IF(ISERROR(ROW(K91)+MATCH(1,K92:K94,0)),"",ROW(K91)+MATCH(1,K92:K94,0))</f>
        <v/>
      </c>
    </row>
    <row r="94" spans="2:13" ht="17" thickBot="1" x14ac:dyDescent="0.25">
      <c r="B94" s="55"/>
      <c r="C94" s="78" t="str">
        <f t="shared" ref="C94:H94" ca="1" si="59">IF(ISERROR(IF($K87=0, $J87*INDIRECT(SUBSTITUTE(ADDRESS(1,COLUMN(),2),"$1","")&amp;$M86)+C87, C87*$J87)),"",IF($K87=0, $J87*INDIRECT(SUBSTITUTE(ADDRESS(1,COLUMN(),2),"$1","")&amp;$M86)+C87, C87*$J87))</f>
        <v/>
      </c>
      <c r="D94" s="38" t="str">
        <f t="shared" ca="1" si="59"/>
        <v/>
      </c>
      <c r="E94" s="39" t="str">
        <f t="shared" ca="1" si="59"/>
        <v/>
      </c>
      <c r="F94" s="39" t="str">
        <f t="shared" ca="1" si="59"/>
        <v/>
      </c>
      <c r="G94" s="40" t="str">
        <f t="shared" ca="1" si="59"/>
        <v/>
      </c>
      <c r="H94" s="17" t="str">
        <f t="shared" ca="1" si="59"/>
        <v/>
      </c>
      <c r="I94" s="5"/>
      <c r="J94" s="5"/>
      <c r="K94" s="59"/>
    </row>
    <row r="95" spans="2:13" ht="16" x14ac:dyDescent="0.2">
      <c r="B95" s="68" t="s">
        <v>16</v>
      </c>
      <c r="C95" s="36"/>
      <c r="D95" s="34" t="str">
        <f ca="1">IF($H92="","",IF(ISERROR(MATCH(D91,$B93:$B94,0)),0,VLOOKUP(1,D93:$H94,COUNTA(D91:$H91),0)))</f>
        <v/>
      </c>
      <c r="E95" s="35" t="str">
        <f ca="1">IF($H92="","",IF(ISERROR(MATCH(E91,$B93:$B94,0)),0,VLOOKUP(1,E93:$H94,COUNTA(E91:$H91),0)))</f>
        <v/>
      </c>
      <c r="F95" s="35" t="str">
        <f ca="1">IF($H92="","",IF(ISERROR(MATCH(F91,$B93:$B94,0)),0,VLOOKUP(1,F93:$H94,COUNTA(F91:$H91),0)))</f>
        <v/>
      </c>
      <c r="G95" s="36" t="str">
        <f ca="1">IF($H92="","",IF(ISERROR(MATCH(G91,$B93:$B94,0)),0,VLOOKUP(1,G93:$H94,COUNTA(G91:$H91),0)))</f>
        <v/>
      </c>
      <c r="H95" s="22"/>
      <c r="I95" s="22"/>
      <c r="J95" s="22"/>
      <c r="K95" s="56"/>
    </row>
    <row r="96" spans="2:13" ht="16" x14ac:dyDescent="0.2"/>
    <row r="97" spans="2:13" ht="16" x14ac:dyDescent="0.2"/>
    <row r="98" spans="2:13" ht="16" x14ac:dyDescent="0.2">
      <c r="B98" s="67" t="s">
        <v>0</v>
      </c>
      <c r="C98" s="69" t="str">
        <f t="shared" ref="C98:K98" si="60">C91</f>
        <v>Z</v>
      </c>
      <c r="D98" s="70" t="str">
        <f t="shared" si="60"/>
        <v>X1</v>
      </c>
      <c r="E98" s="47" t="str">
        <f t="shared" ref="E98" si="61">E91</f>
        <v>X2</v>
      </c>
      <c r="F98" s="47" t="str">
        <f t="shared" si="60"/>
        <v>X3</v>
      </c>
      <c r="G98" s="69" t="str">
        <f t="shared" si="60"/>
        <v>X4</v>
      </c>
      <c r="H98" s="61" t="str">
        <f t="shared" si="60"/>
        <v>R.H.S.</v>
      </c>
      <c r="I98" s="52" t="str">
        <f t="shared" si="60"/>
        <v>Min Ratio Test</v>
      </c>
      <c r="J98" s="52" t="str">
        <f t="shared" si="60"/>
        <v>Coefficient of `Pivot' Row</v>
      </c>
      <c r="K98" s="60" t="str">
        <f t="shared" si="60"/>
        <v>Pivot Row?</v>
      </c>
    </row>
    <row r="99" spans="2:13" ht="17" thickBot="1" x14ac:dyDescent="0.25">
      <c r="B99" s="76" t="s">
        <v>1</v>
      </c>
      <c r="C99" s="40" t="str">
        <f t="shared" ref="C99:H99" ca="1" si="62">IF(ISERROR(IF($K92=0, $J92*INDIRECT(SUBSTITUTE(ADDRESS(1,COLUMN(),2),"$1","")&amp;$M93)+C92, C92*$J92)),"",IF($K92=0, $J92*INDIRECT(SUBSTITUTE(ADDRESS(1,COLUMN(),2),"$1","")&amp;$M93)+C92, C92*$J92))</f>
        <v/>
      </c>
      <c r="D99" s="38" t="str">
        <f t="shared" ca="1" si="62"/>
        <v/>
      </c>
      <c r="E99" s="39" t="str">
        <f t="shared" ca="1" si="62"/>
        <v/>
      </c>
      <c r="F99" s="39" t="str">
        <f t="shared" ca="1" si="62"/>
        <v/>
      </c>
      <c r="G99" s="40" t="str">
        <f t="shared" ca="1" si="62"/>
        <v/>
      </c>
      <c r="H99" s="17" t="str">
        <f t="shared" ca="1" si="62"/>
        <v/>
      </c>
      <c r="I99" s="5"/>
      <c r="J99" s="5"/>
      <c r="K99" s="59"/>
    </row>
    <row r="100" spans="2:13" ht="16" x14ac:dyDescent="0.2">
      <c r="B100" s="53"/>
      <c r="C100" s="65" t="str">
        <f t="shared" ref="C100:H100" ca="1" si="63">IF(ISERROR(IF($K93=0, $J93*INDIRECT(SUBSTITUTE(ADDRESS(1,COLUMN(),2),"$1","")&amp;$M93)+C93, C93*$J93)),"",IF($K93=0, $J93*INDIRECT(SUBSTITUTE(ADDRESS(1,COLUMN(),2),"$1","")&amp;$M93)+C93, C93*$J93))</f>
        <v/>
      </c>
      <c r="D100" s="41" t="str">
        <f t="shared" ca="1" si="63"/>
        <v/>
      </c>
      <c r="E100" s="42" t="str">
        <f t="shared" ca="1" si="63"/>
        <v/>
      </c>
      <c r="F100" s="42" t="str">
        <f t="shared" ca="1" si="63"/>
        <v/>
      </c>
      <c r="G100" s="43" t="str">
        <f t="shared" ca="1" si="63"/>
        <v/>
      </c>
      <c r="H100" s="96" t="str">
        <f t="shared" ca="1" si="63"/>
        <v/>
      </c>
      <c r="I100" s="7"/>
      <c r="J100" s="7"/>
      <c r="K100" s="57"/>
      <c r="L100" s="2" t="s">
        <v>6</v>
      </c>
      <c r="M100" s="90" t="str">
        <f>IF(ISERROR(ROW(K98)+MATCH(1,K99:K101,0)),"",ROW(K98)+MATCH(1,K99:K101,0))</f>
        <v/>
      </c>
    </row>
    <row r="101" spans="2:13" ht="17" thickBot="1" x14ac:dyDescent="0.25">
      <c r="B101" s="55"/>
      <c r="C101" s="78" t="str">
        <f t="shared" ref="C101:H101" ca="1" si="64">IF(ISERROR(IF($K94=0, $J94*INDIRECT(SUBSTITUTE(ADDRESS(1,COLUMN(),2),"$1","")&amp;$M93)+C94, C94*$J94)),"",IF($K94=0, $J94*INDIRECT(SUBSTITUTE(ADDRESS(1,COLUMN(),2),"$1","")&amp;$M93)+C94, C94*$J94))</f>
        <v/>
      </c>
      <c r="D101" s="38" t="str">
        <f t="shared" ca="1" si="64"/>
        <v/>
      </c>
      <c r="E101" s="39" t="str">
        <f t="shared" ca="1" si="64"/>
        <v/>
      </c>
      <c r="F101" s="39" t="str">
        <f t="shared" ca="1" si="64"/>
        <v/>
      </c>
      <c r="G101" s="40" t="str">
        <f t="shared" ca="1" si="64"/>
        <v/>
      </c>
      <c r="H101" s="17" t="str">
        <f t="shared" ca="1" si="64"/>
        <v/>
      </c>
      <c r="I101" s="5"/>
      <c r="J101" s="5"/>
      <c r="K101" s="59"/>
    </row>
    <row r="102" spans="2:13" ht="16" x14ac:dyDescent="0.2">
      <c r="B102" s="68" t="s">
        <v>16</v>
      </c>
      <c r="C102" s="36"/>
      <c r="D102" s="34" t="str">
        <f ca="1">IF($H99="","",IF(ISERROR(MATCH(D98,$B100:$B101,0)),0,VLOOKUP(1,D100:$H101,COUNTA(D98:$H98),0)))</f>
        <v/>
      </c>
      <c r="E102" s="35" t="str">
        <f ca="1">IF($H99="","",IF(ISERROR(MATCH(E98,$B100:$B101,0)),0,VLOOKUP(1,E100:$H101,COUNTA(E98:$H98),0)))</f>
        <v/>
      </c>
      <c r="F102" s="35" t="str">
        <f ca="1">IF($H99="","",IF(ISERROR(MATCH(F98,$B100:$B101,0)),0,VLOOKUP(1,F100:$H101,COUNTA(F98:$H98),0)))</f>
        <v/>
      </c>
      <c r="G102" s="36" t="str">
        <f ca="1">IF($H99="","",IF(ISERROR(MATCH(G98,$B100:$B101,0)),0,VLOOKUP(1,G100:$H101,COUNTA(G98:$H98),0)))</f>
        <v/>
      </c>
      <c r="H102" s="22"/>
      <c r="I102" s="22"/>
      <c r="J102" s="22"/>
      <c r="K102" s="56"/>
    </row>
    <row r="103" spans="2:13" ht="16" x14ac:dyDescent="0.2"/>
    <row r="104" spans="2:13" ht="16" x14ac:dyDescent="0.2"/>
    <row r="105" spans="2:13" ht="16" x14ac:dyDescent="0.2">
      <c r="B105" s="67" t="s">
        <v>0</v>
      </c>
      <c r="C105" s="69" t="str">
        <f t="shared" ref="C105:K105" si="65">C98</f>
        <v>Z</v>
      </c>
      <c r="D105" s="70" t="str">
        <f t="shared" si="65"/>
        <v>X1</v>
      </c>
      <c r="E105" s="47" t="str">
        <f t="shared" ref="E105" si="66">E98</f>
        <v>X2</v>
      </c>
      <c r="F105" s="47" t="str">
        <f t="shared" si="65"/>
        <v>X3</v>
      </c>
      <c r="G105" s="69" t="str">
        <f t="shared" si="65"/>
        <v>X4</v>
      </c>
      <c r="H105" s="61" t="str">
        <f t="shared" si="65"/>
        <v>R.H.S.</v>
      </c>
      <c r="I105" s="52" t="str">
        <f t="shared" si="65"/>
        <v>Min Ratio Test</v>
      </c>
      <c r="J105" s="52" t="str">
        <f t="shared" si="65"/>
        <v>Coefficient of `Pivot' Row</v>
      </c>
      <c r="K105" s="60" t="str">
        <f t="shared" si="65"/>
        <v>Pivot Row?</v>
      </c>
    </row>
    <row r="106" spans="2:13" ht="17" thickBot="1" x14ac:dyDescent="0.25">
      <c r="B106" s="76" t="s">
        <v>1</v>
      </c>
      <c r="C106" s="40" t="str">
        <f t="shared" ref="C106:H106" ca="1" si="67">IF(ISERROR(IF($K99=0, $J99*INDIRECT(SUBSTITUTE(ADDRESS(1,COLUMN(),2),"$1","")&amp;$M100)+C99, C99*$J99)),"",IF($K99=0, $J99*INDIRECT(SUBSTITUTE(ADDRESS(1,COLUMN(),2),"$1","")&amp;$M100)+C99, C99*$J99))</f>
        <v/>
      </c>
      <c r="D106" s="38" t="str">
        <f t="shared" ca="1" si="67"/>
        <v/>
      </c>
      <c r="E106" s="39" t="str">
        <f t="shared" ca="1" si="67"/>
        <v/>
      </c>
      <c r="F106" s="39" t="str">
        <f t="shared" ca="1" si="67"/>
        <v/>
      </c>
      <c r="G106" s="40" t="str">
        <f t="shared" ca="1" si="67"/>
        <v/>
      </c>
      <c r="H106" s="17" t="str">
        <f t="shared" ca="1" si="67"/>
        <v/>
      </c>
      <c r="I106" s="5"/>
      <c r="J106" s="5"/>
      <c r="K106" s="59"/>
    </row>
    <row r="107" spans="2:13" ht="16" x14ac:dyDescent="0.2">
      <c r="B107" s="53"/>
      <c r="C107" s="65" t="str">
        <f t="shared" ref="C107:H107" ca="1" si="68">IF(ISERROR(IF($K100=0, $J100*INDIRECT(SUBSTITUTE(ADDRESS(1,COLUMN(),2),"$1","")&amp;$M100)+C100, C100*$J100)),"",IF($K100=0, $J100*INDIRECT(SUBSTITUTE(ADDRESS(1,COLUMN(),2),"$1","")&amp;$M100)+C100, C100*$J100))</f>
        <v/>
      </c>
      <c r="D107" s="41" t="str">
        <f t="shared" ca="1" si="68"/>
        <v/>
      </c>
      <c r="E107" s="42" t="str">
        <f t="shared" ca="1" si="68"/>
        <v/>
      </c>
      <c r="F107" s="42" t="str">
        <f t="shared" ca="1" si="68"/>
        <v/>
      </c>
      <c r="G107" s="43" t="str">
        <f t="shared" ca="1" si="68"/>
        <v/>
      </c>
      <c r="H107" s="96" t="str">
        <f t="shared" ca="1" si="68"/>
        <v/>
      </c>
      <c r="I107" s="7"/>
      <c r="J107" s="7"/>
      <c r="K107" s="57"/>
      <c r="L107" s="2" t="s">
        <v>6</v>
      </c>
      <c r="M107" s="90" t="str">
        <f>IF(ISERROR(ROW(K105)+MATCH(1,K106:K108,0)),"",ROW(K105)+MATCH(1,K106:K108,0))</f>
        <v/>
      </c>
    </row>
    <row r="108" spans="2:13" ht="17" thickBot="1" x14ac:dyDescent="0.25">
      <c r="B108" s="55"/>
      <c r="C108" s="78" t="str">
        <f t="shared" ref="C108:H108" ca="1" si="69">IF(ISERROR(IF($K101=0, $J101*INDIRECT(SUBSTITUTE(ADDRESS(1,COLUMN(),2),"$1","")&amp;$M100)+C101, C101*$J101)),"",IF($K101=0, $J101*INDIRECT(SUBSTITUTE(ADDRESS(1,COLUMN(),2),"$1","")&amp;$M100)+C101, C101*$J101))</f>
        <v/>
      </c>
      <c r="D108" s="38" t="str">
        <f t="shared" ca="1" si="69"/>
        <v/>
      </c>
      <c r="E108" s="39" t="str">
        <f t="shared" ca="1" si="69"/>
        <v/>
      </c>
      <c r="F108" s="39" t="str">
        <f t="shared" ca="1" si="69"/>
        <v/>
      </c>
      <c r="G108" s="40" t="str">
        <f t="shared" ca="1" si="69"/>
        <v/>
      </c>
      <c r="H108" s="17" t="str">
        <f t="shared" ca="1" si="69"/>
        <v/>
      </c>
      <c r="I108" s="5"/>
      <c r="J108" s="5"/>
      <c r="K108" s="59"/>
    </row>
    <row r="109" spans="2:13" ht="16" x14ac:dyDescent="0.2">
      <c r="B109" s="68" t="s">
        <v>16</v>
      </c>
      <c r="C109" s="36"/>
      <c r="D109" s="34" t="str">
        <f ca="1">IF($H106="","",IF(ISERROR(MATCH(D105,$B107:$B108,0)),0,VLOOKUP(1,D107:$H108,COUNTA(D105:$H105),0)))</f>
        <v/>
      </c>
      <c r="E109" s="35" t="str">
        <f ca="1">IF($H106="","",IF(ISERROR(MATCH(E105,$B107:$B108,0)),0,VLOOKUP(1,E107:$H108,COUNTA(E105:$H105),0)))</f>
        <v/>
      </c>
      <c r="F109" s="35" t="str">
        <f ca="1">IF($H106="","",IF(ISERROR(MATCH(F105,$B107:$B108,0)),0,VLOOKUP(1,F107:$H108,COUNTA(F105:$H105),0)))</f>
        <v/>
      </c>
      <c r="G109" s="36" t="str">
        <f ca="1">IF($H106="","",IF(ISERROR(MATCH(G105,$B107:$B108,0)),0,VLOOKUP(1,G107:$H108,COUNTA(G105:$H105),0)))</f>
        <v/>
      </c>
      <c r="H109" s="22"/>
      <c r="I109" s="22"/>
      <c r="J109" s="22"/>
      <c r="K109" s="56"/>
    </row>
    <row r="110" spans="2:13" ht="16" x14ac:dyDescent="0.2"/>
    <row r="111" spans="2:13" ht="16" x14ac:dyDescent="0.2"/>
    <row r="112" spans="2:13" ht="16" x14ac:dyDescent="0.2">
      <c r="B112" s="67" t="s">
        <v>0</v>
      </c>
      <c r="C112" s="69" t="str">
        <f t="shared" ref="C112:K112" si="70">C105</f>
        <v>Z</v>
      </c>
      <c r="D112" s="70" t="str">
        <f t="shared" si="70"/>
        <v>X1</v>
      </c>
      <c r="E112" s="47" t="str">
        <f t="shared" ref="E112" si="71">E105</f>
        <v>X2</v>
      </c>
      <c r="F112" s="47" t="str">
        <f t="shared" si="70"/>
        <v>X3</v>
      </c>
      <c r="G112" s="69" t="str">
        <f t="shared" si="70"/>
        <v>X4</v>
      </c>
      <c r="H112" s="61" t="str">
        <f t="shared" si="70"/>
        <v>R.H.S.</v>
      </c>
      <c r="I112" s="52" t="str">
        <f t="shared" si="70"/>
        <v>Min Ratio Test</v>
      </c>
      <c r="J112" s="52" t="str">
        <f t="shared" si="70"/>
        <v>Coefficient of `Pivot' Row</v>
      </c>
      <c r="K112" s="60" t="str">
        <f t="shared" si="70"/>
        <v>Pivot Row?</v>
      </c>
    </row>
    <row r="113" spans="2:13" ht="17" thickBot="1" x14ac:dyDescent="0.25">
      <c r="B113" s="76" t="s">
        <v>1</v>
      </c>
      <c r="C113" s="40" t="str">
        <f t="shared" ref="C113:H113" ca="1" si="72">IF(ISERROR(IF($K106=0, $J106*INDIRECT(SUBSTITUTE(ADDRESS(1,COLUMN(),2),"$1","")&amp;$M107)+C106, C106*$J106)),"",IF($K106=0, $J106*INDIRECT(SUBSTITUTE(ADDRESS(1,COLUMN(),2),"$1","")&amp;$M107)+C106, C106*$J106))</f>
        <v/>
      </c>
      <c r="D113" s="38" t="str">
        <f t="shared" ca="1" si="72"/>
        <v/>
      </c>
      <c r="E113" s="39" t="str">
        <f t="shared" ca="1" si="72"/>
        <v/>
      </c>
      <c r="F113" s="39" t="str">
        <f t="shared" ca="1" si="72"/>
        <v/>
      </c>
      <c r="G113" s="40" t="str">
        <f t="shared" ca="1" si="72"/>
        <v/>
      </c>
      <c r="H113" s="17" t="str">
        <f t="shared" ca="1" si="72"/>
        <v/>
      </c>
      <c r="I113" s="5"/>
      <c r="J113" s="5"/>
      <c r="K113" s="59"/>
    </row>
    <row r="114" spans="2:13" ht="16" x14ac:dyDescent="0.2">
      <c r="B114" s="53"/>
      <c r="C114" s="65" t="str">
        <f t="shared" ref="C114:H114" ca="1" si="73">IF(ISERROR(IF($K107=0, $J107*INDIRECT(SUBSTITUTE(ADDRESS(1,COLUMN(),2),"$1","")&amp;$M107)+C107, C107*$J107)),"",IF($K107=0, $J107*INDIRECT(SUBSTITUTE(ADDRESS(1,COLUMN(),2),"$1","")&amp;$M107)+C107, C107*$J107))</f>
        <v/>
      </c>
      <c r="D114" s="41" t="str">
        <f t="shared" ca="1" si="73"/>
        <v/>
      </c>
      <c r="E114" s="42" t="str">
        <f t="shared" ca="1" si="73"/>
        <v/>
      </c>
      <c r="F114" s="42" t="str">
        <f t="shared" ca="1" si="73"/>
        <v/>
      </c>
      <c r="G114" s="43" t="str">
        <f t="shared" ca="1" si="73"/>
        <v/>
      </c>
      <c r="H114" s="96" t="str">
        <f t="shared" ca="1" si="73"/>
        <v/>
      </c>
      <c r="I114" s="7"/>
      <c r="J114" s="7"/>
      <c r="K114" s="57"/>
      <c r="L114" s="2" t="s">
        <v>6</v>
      </c>
      <c r="M114" s="90" t="str">
        <f>IF(ISERROR(ROW(K112)+MATCH(1,K113:K115,0)),"",ROW(K112)+MATCH(1,K113:K115,0))</f>
        <v/>
      </c>
    </row>
    <row r="115" spans="2:13" ht="17" thickBot="1" x14ac:dyDescent="0.25">
      <c r="B115" s="55"/>
      <c r="C115" s="78" t="str">
        <f t="shared" ref="C115:H115" ca="1" si="74">IF(ISERROR(IF($K108=0, $J108*INDIRECT(SUBSTITUTE(ADDRESS(1,COLUMN(),2),"$1","")&amp;$M107)+C108, C108*$J108)),"",IF($K108=0, $J108*INDIRECT(SUBSTITUTE(ADDRESS(1,COLUMN(),2),"$1","")&amp;$M107)+C108, C108*$J108))</f>
        <v/>
      </c>
      <c r="D115" s="38" t="str">
        <f t="shared" ca="1" si="74"/>
        <v/>
      </c>
      <c r="E115" s="39" t="str">
        <f t="shared" ca="1" si="74"/>
        <v/>
      </c>
      <c r="F115" s="39" t="str">
        <f t="shared" ca="1" si="74"/>
        <v/>
      </c>
      <c r="G115" s="40" t="str">
        <f t="shared" ca="1" si="74"/>
        <v/>
      </c>
      <c r="H115" s="17" t="str">
        <f t="shared" ca="1" si="74"/>
        <v/>
      </c>
      <c r="I115" s="5"/>
      <c r="J115" s="5"/>
      <c r="K115" s="59"/>
    </row>
    <row r="116" spans="2:13" ht="16" x14ac:dyDescent="0.2">
      <c r="B116" s="68" t="s">
        <v>16</v>
      </c>
      <c r="C116" s="36"/>
      <c r="D116" s="34" t="str">
        <f ca="1">IF($H113="","",IF(ISERROR(MATCH(D112,$B114:$B115,0)),0,VLOOKUP(1,D114:$H115,COUNTA(D112:$H112),0)))</f>
        <v/>
      </c>
      <c r="E116" s="35" t="str">
        <f ca="1">IF($H113="","",IF(ISERROR(MATCH(E112,$B114:$B115,0)),0,VLOOKUP(1,E114:$H115,COUNTA(E112:$H112),0)))</f>
        <v/>
      </c>
      <c r="F116" s="35" t="str">
        <f ca="1">IF($H113="","",IF(ISERROR(MATCH(F112,$B114:$B115,0)),0,VLOOKUP(1,F114:$H115,COUNTA(F112:$H112),0)))</f>
        <v/>
      </c>
      <c r="G116" s="36" t="str">
        <f ca="1">IF($H113="","",IF(ISERROR(MATCH(G112,$B114:$B115,0)),0,VLOOKUP(1,G114:$H115,COUNTA(G112:$H112),0)))</f>
        <v/>
      </c>
      <c r="H116" s="22"/>
      <c r="I116" s="22"/>
      <c r="J116" s="22"/>
      <c r="K116" s="56"/>
    </row>
    <row r="117" spans="2:13" ht="16" x14ac:dyDescent="0.2"/>
    <row r="118" spans="2:13" ht="16" x14ac:dyDescent="0.2"/>
    <row r="119" spans="2:13" ht="16" x14ac:dyDescent="0.2">
      <c r="B119" s="67" t="s">
        <v>0</v>
      </c>
      <c r="C119" s="69" t="str">
        <f t="shared" ref="C119:K119" si="75">C112</f>
        <v>Z</v>
      </c>
      <c r="D119" s="70" t="str">
        <f t="shared" si="75"/>
        <v>X1</v>
      </c>
      <c r="E119" s="47" t="str">
        <f t="shared" ref="E119" si="76">E112</f>
        <v>X2</v>
      </c>
      <c r="F119" s="47" t="str">
        <f t="shared" si="75"/>
        <v>X3</v>
      </c>
      <c r="G119" s="69" t="str">
        <f t="shared" si="75"/>
        <v>X4</v>
      </c>
      <c r="H119" s="61" t="str">
        <f t="shared" si="75"/>
        <v>R.H.S.</v>
      </c>
      <c r="I119" s="52" t="str">
        <f t="shared" si="75"/>
        <v>Min Ratio Test</v>
      </c>
      <c r="J119" s="52" t="str">
        <f t="shared" si="75"/>
        <v>Coefficient of `Pivot' Row</v>
      </c>
      <c r="K119" s="60" t="str">
        <f t="shared" si="75"/>
        <v>Pivot Row?</v>
      </c>
    </row>
    <row r="120" spans="2:13" ht="17" thickBot="1" x14ac:dyDescent="0.25">
      <c r="B120" s="76" t="s">
        <v>1</v>
      </c>
      <c r="C120" s="40" t="str">
        <f t="shared" ref="C120:H120" ca="1" si="77">IF(ISERROR(IF($K113=0, $J113*INDIRECT(SUBSTITUTE(ADDRESS(1,COLUMN(),2),"$1","")&amp;$M114)+C113, C113*$J113)),"",IF($K113=0, $J113*INDIRECT(SUBSTITUTE(ADDRESS(1,COLUMN(),2),"$1","")&amp;$M114)+C113, C113*$J113))</f>
        <v/>
      </c>
      <c r="D120" s="38" t="str">
        <f t="shared" ca="1" si="77"/>
        <v/>
      </c>
      <c r="E120" s="39" t="str">
        <f t="shared" ca="1" si="77"/>
        <v/>
      </c>
      <c r="F120" s="39" t="str">
        <f t="shared" ca="1" si="77"/>
        <v/>
      </c>
      <c r="G120" s="40" t="str">
        <f t="shared" ca="1" si="77"/>
        <v/>
      </c>
      <c r="H120" s="17" t="str">
        <f t="shared" ca="1" si="77"/>
        <v/>
      </c>
      <c r="I120" s="5"/>
      <c r="J120" s="5"/>
      <c r="K120" s="59"/>
    </row>
    <row r="121" spans="2:13" ht="16" x14ac:dyDescent="0.2">
      <c r="B121" s="53"/>
      <c r="C121" s="65" t="str">
        <f t="shared" ref="C121:H121" ca="1" si="78">IF(ISERROR(IF($K114=0, $J114*INDIRECT(SUBSTITUTE(ADDRESS(1,COLUMN(),2),"$1","")&amp;$M114)+C114, C114*$J114)),"",IF($K114=0, $J114*INDIRECT(SUBSTITUTE(ADDRESS(1,COLUMN(),2),"$1","")&amp;$M114)+C114, C114*$J114))</f>
        <v/>
      </c>
      <c r="D121" s="41" t="str">
        <f t="shared" ca="1" si="78"/>
        <v/>
      </c>
      <c r="E121" s="42" t="str">
        <f t="shared" ca="1" si="78"/>
        <v/>
      </c>
      <c r="F121" s="42" t="str">
        <f t="shared" ca="1" si="78"/>
        <v/>
      </c>
      <c r="G121" s="43" t="str">
        <f t="shared" ca="1" si="78"/>
        <v/>
      </c>
      <c r="H121" s="96" t="str">
        <f t="shared" ca="1" si="78"/>
        <v/>
      </c>
      <c r="I121" s="7"/>
      <c r="J121" s="7"/>
      <c r="K121" s="57"/>
      <c r="L121" s="2" t="s">
        <v>6</v>
      </c>
      <c r="M121" s="90" t="str">
        <f>IF(ISERROR(ROW(K119)+MATCH(1,K120:K122,0)),"",ROW(K119)+MATCH(1,K120:K122,0))</f>
        <v/>
      </c>
    </row>
    <row r="122" spans="2:13" ht="17" thickBot="1" x14ac:dyDescent="0.25">
      <c r="B122" s="55"/>
      <c r="C122" s="78" t="str">
        <f t="shared" ref="C122:H122" ca="1" si="79">IF(ISERROR(IF($K115=0, $J115*INDIRECT(SUBSTITUTE(ADDRESS(1,COLUMN(),2),"$1","")&amp;$M114)+C115, C115*$J115)),"",IF($K115=0, $J115*INDIRECT(SUBSTITUTE(ADDRESS(1,COLUMN(),2),"$1","")&amp;$M114)+C115, C115*$J115))</f>
        <v/>
      </c>
      <c r="D122" s="38" t="str">
        <f t="shared" ca="1" si="79"/>
        <v/>
      </c>
      <c r="E122" s="39" t="str">
        <f t="shared" ca="1" si="79"/>
        <v/>
      </c>
      <c r="F122" s="39" t="str">
        <f t="shared" ca="1" si="79"/>
        <v/>
      </c>
      <c r="G122" s="40" t="str">
        <f t="shared" ca="1" si="79"/>
        <v/>
      </c>
      <c r="H122" s="17" t="str">
        <f t="shared" ca="1" si="79"/>
        <v/>
      </c>
      <c r="I122" s="5"/>
      <c r="J122" s="5"/>
      <c r="K122" s="59"/>
    </row>
    <row r="123" spans="2:13" ht="16" x14ac:dyDescent="0.2">
      <c r="B123" s="68" t="s">
        <v>16</v>
      </c>
      <c r="C123" s="36"/>
      <c r="D123" s="34" t="str">
        <f ca="1">IF($H120="","",IF(ISERROR(MATCH(D119,$B121:$B122,0)),0,VLOOKUP(1,D121:$H122,COUNTA(D119:$H119),0)))</f>
        <v/>
      </c>
      <c r="E123" s="35" t="str">
        <f ca="1">IF($H120="","",IF(ISERROR(MATCH(E119,$B121:$B122,0)),0,VLOOKUP(1,E121:$H122,COUNTA(E119:$H119),0)))</f>
        <v/>
      </c>
      <c r="F123" s="35" t="str">
        <f ca="1">IF($H120="","",IF(ISERROR(MATCH(F119,$B121:$B122,0)),0,VLOOKUP(1,F121:$H122,COUNTA(F119:$H119),0)))</f>
        <v/>
      </c>
      <c r="G123" s="36" t="str">
        <f ca="1">IF($H120="","",IF(ISERROR(MATCH(G119,$B121:$B122,0)),0,VLOOKUP(1,G121:$H122,COUNTA(G119:$H119),0)))</f>
        <v/>
      </c>
      <c r="H123" s="22"/>
      <c r="I123" s="22"/>
      <c r="J123" s="22"/>
      <c r="K123" s="56"/>
    </row>
    <row r="124" spans="2:13" ht="16" x14ac:dyDescent="0.2"/>
    <row r="125" spans="2:13" ht="16" x14ac:dyDescent="0.2"/>
    <row r="126" spans="2:13" ht="16" hidden="1" x14ac:dyDescent="0.2"/>
    <row r="127" spans="2:13" ht="16" hidden="1" x14ac:dyDescent="0.2"/>
    <row r="128" spans="2:13" ht="16" hidden="1" x14ac:dyDescent="0.2"/>
    <row r="129" ht="16" hidden="1" x14ac:dyDescent="0.2"/>
    <row r="130" ht="16" hidden="1" x14ac:dyDescent="0.2"/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/>
  </sheetViews>
  <sheetFormatPr baseColWidth="10" defaultColWidth="0" defaultRowHeight="16" zeroHeight="1" x14ac:dyDescent="0.2"/>
  <cols>
    <col min="1" max="9" width="10.83203125" customWidth="1"/>
    <col min="10" max="10" width="13" customWidth="1"/>
    <col min="11" max="12" width="21.6640625" customWidth="1"/>
    <col min="13" max="15" width="10.83203125" customWidth="1"/>
    <col min="16" max="16384" width="10.83203125" hidden="1"/>
  </cols>
  <sheetData>
    <row r="1" spans="1:15" x14ac:dyDescent="0.2">
      <c r="A1" s="71" t="s">
        <v>17</v>
      </c>
      <c r="B1" s="21"/>
      <c r="C1" s="21"/>
      <c r="D1" s="71" t="s">
        <v>18</v>
      </c>
      <c r="E1" s="21" t="s">
        <v>19</v>
      </c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1"/>
      <c r="B2" s="21"/>
      <c r="C2" s="21"/>
      <c r="D2" s="21"/>
      <c r="E2" s="21" t="s">
        <v>7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1"/>
      <c r="B3" s="21"/>
      <c r="C3" s="21"/>
      <c r="D3" s="21"/>
      <c r="E3" s="21" t="s">
        <v>8</v>
      </c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1"/>
      <c r="B4" s="21"/>
      <c r="C4" s="21"/>
      <c r="D4" s="21"/>
      <c r="E4" s="21" t="s">
        <v>10</v>
      </c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1"/>
      <c r="B5" s="21"/>
      <c r="C5" s="21"/>
      <c r="D5" s="21"/>
      <c r="E5" s="21" t="s">
        <v>12</v>
      </c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1"/>
      <c r="B7" s="67" t="s">
        <v>0</v>
      </c>
      <c r="C7" s="62" t="s">
        <v>1</v>
      </c>
      <c r="D7" s="23" t="s">
        <v>2</v>
      </c>
      <c r="E7" s="49" t="s">
        <v>3</v>
      </c>
      <c r="F7" s="49" t="s">
        <v>22</v>
      </c>
      <c r="G7" s="48" t="s">
        <v>23</v>
      </c>
      <c r="H7" s="50" t="s">
        <v>24</v>
      </c>
      <c r="I7" s="51" t="s">
        <v>4</v>
      </c>
      <c r="J7" s="52" t="s">
        <v>9</v>
      </c>
      <c r="K7" s="52" t="s">
        <v>5</v>
      </c>
      <c r="L7" s="60" t="s">
        <v>11</v>
      </c>
      <c r="M7" s="21"/>
      <c r="N7" s="21"/>
      <c r="O7" s="21"/>
    </row>
    <row r="8" spans="1:15" ht="17" thickBot="1" x14ac:dyDescent="0.25">
      <c r="A8" s="21"/>
      <c r="B8" s="76" t="s">
        <v>1</v>
      </c>
      <c r="C8" s="77"/>
      <c r="D8" s="25"/>
      <c r="E8" s="26"/>
      <c r="F8" s="26"/>
      <c r="G8" s="26"/>
      <c r="H8" s="27"/>
      <c r="I8" s="6"/>
      <c r="J8" s="5"/>
      <c r="K8" s="5"/>
      <c r="L8" s="59"/>
      <c r="M8" s="21"/>
      <c r="N8" s="21"/>
      <c r="O8" s="21"/>
    </row>
    <row r="9" spans="1:15" x14ac:dyDescent="0.2">
      <c r="A9" s="21"/>
      <c r="B9" s="53"/>
      <c r="C9" s="63"/>
      <c r="D9" s="28"/>
      <c r="E9" s="29"/>
      <c r="F9" s="29"/>
      <c r="G9" s="29"/>
      <c r="H9" s="30"/>
      <c r="I9" s="8"/>
      <c r="J9" s="7"/>
      <c r="K9" s="7"/>
      <c r="L9" s="57"/>
      <c r="M9" s="2" t="s">
        <v>6</v>
      </c>
      <c r="N9" s="90" t="str">
        <f>IF(ISERROR(ROW(L7)+MATCH(1,L8:L11,0)),"",ROW(L7)+MATCH(1,L8:L11,0))</f>
        <v/>
      </c>
      <c r="O9" s="21"/>
    </row>
    <row r="10" spans="1:15" x14ac:dyDescent="0.2">
      <c r="A10" s="21"/>
      <c r="B10" s="54"/>
      <c r="C10" s="64"/>
      <c r="D10" s="31"/>
      <c r="E10" s="32"/>
      <c r="F10" s="32"/>
      <c r="G10" s="32"/>
      <c r="H10" s="33"/>
      <c r="I10" s="11"/>
      <c r="J10" s="10"/>
      <c r="K10" s="10"/>
      <c r="L10" s="58"/>
      <c r="M10" s="21"/>
      <c r="N10" s="21"/>
      <c r="O10" s="21"/>
    </row>
    <row r="11" spans="1:15" ht="17" thickBot="1" x14ac:dyDescent="0.25">
      <c r="A11" s="21"/>
      <c r="B11" s="55"/>
      <c r="C11" s="77"/>
      <c r="D11" s="25"/>
      <c r="E11" s="26"/>
      <c r="F11" s="26"/>
      <c r="G11" s="26"/>
      <c r="H11" s="27"/>
      <c r="I11" s="6"/>
      <c r="J11" s="5"/>
      <c r="K11" s="5"/>
      <c r="L11" s="59"/>
      <c r="M11" s="21"/>
      <c r="N11" s="21"/>
      <c r="O11" s="21"/>
    </row>
    <row r="12" spans="1:15" x14ac:dyDescent="0.2">
      <c r="A12" s="21"/>
      <c r="B12" s="47" t="s">
        <v>16</v>
      </c>
      <c r="C12" s="36"/>
      <c r="D12" s="34" t="str">
        <f>IF($I8="","",IF(ISERROR(MATCH(D7,$B9:$B11,0)),0,VLOOKUP(1,D9:$I11,COUNTA(D7:$I7),0)))</f>
        <v/>
      </c>
      <c r="E12" s="35" t="str">
        <f>IF($I8="","",IF(ISERROR(MATCH(E7,$B9:$B11,0)),0,VLOOKUP(1,E9:$I11,COUNTA(E7:$I7),0)))</f>
        <v/>
      </c>
      <c r="F12" s="35" t="str">
        <f>IF($I8="","",IF(ISERROR(MATCH(F7,$B9:$B11,0)),0,VLOOKUP(1,F9:$I11,COUNTA(F7:$I7),0)))</f>
        <v/>
      </c>
      <c r="G12" s="35" t="str">
        <f>IF($I8="","",IF(ISERROR(MATCH(G7,$B9:$B11,0)),0,VLOOKUP(1,G9:$I11,COUNTA(G7:$I7),0)))</f>
        <v/>
      </c>
      <c r="H12" s="36" t="str">
        <f>IF($I8="","",IF(ISERROR(MATCH(H7,$B9:$B11,0)),0,VLOOKUP(1,H9:$I11,COUNTA(H7:$I7),0)))</f>
        <v/>
      </c>
      <c r="I12" s="22"/>
      <c r="J12" s="22"/>
      <c r="K12" s="22"/>
      <c r="L12" s="56"/>
      <c r="M12" s="21"/>
      <c r="N12" s="21"/>
      <c r="O12" s="21"/>
    </row>
    <row r="13" spans="1:15" x14ac:dyDescent="0.2">
      <c r="A13" s="21"/>
      <c r="B13" s="37"/>
      <c r="C13" s="37"/>
      <c r="D13" s="37"/>
      <c r="E13" s="37"/>
      <c r="F13" s="37"/>
      <c r="G13" s="37"/>
      <c r="H13" s="37"/>
      <c r="I13" s="21"/>
      <c r="J13" s="21"/>
      <c r="K13" s="21"/>
      <c r="L13" s="21"/>
      <c r="M13" s="21"/>
      <c r="N13" s="21"/>
      <c r="O13" s="21"/>
    </row>
    <row r="14" spans="1:15" x14ac:dyDescent="0.2">
      <c r="A14" s="21"/>
      <c r="B14" s="37"/>
      <c r="C14" s="37"/>
      <c r="D14" s="37"/>
      <c r="E14" s="37"/>
      <c r="F14" s="37"/>
      <c r="G14" s="37"/>
      <c r="H14" s="37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67" t="s">
        <v>0</v>
      </c>
      <c r="C15" s="69" t="str">
        <f t="shared" ref="C15:L15" si="0">C7</f>
        <v>Z</v>
      </c>
      <c r="D15" s="70" t="str">
        <f t="shared" si="0"/>
        <v>X1</v>
      </c>
      <c r="E15" s="47" t="str">
        <f t="shared" si="0"/>
        <v>X2</v>
      </c>
      <c r="F15" s="47" t="str">
        <f t="shared" si="0"/>
        <v>X3</v>
      </c>
      <c r="G15" s="47" t="str">
        <f t="shared" si="0"/>
        <v>X4</v>
      </c>
      <c r="H15" s="69" t="str">
        <f t="shared" si="0"/>
        <v>X5</v>
      </c>
      <c r="I15" s="61" t="str">
        <f t="shared" si="0"/>
        <v>R.H.S.</v>
      </c>
      <c r="J15" s="52" t="str">
        <f t="shared" si="0"/>
        <v>Min Ratio Test</v>
      </c>
      <c r="K15" s="52" t="str">
        <f t="shared" si="0"/>
        <v>Coefficient of `Pivot' Row</v>
      </c>
      <c r="L15" s="60" t="str">
        <f t="shared" si="0"/>
        <v>Pivot Row?</v>
      </c>
      <c r="M15" s="21"/>
      <c r="N15" s="21"/>
      <c r="O15" s="21"/>
    </row>
    <row r="16" spans="1:15" ht="17" thickBot="1" x14ac:dyDescent="0.25">
      <c r="A16" s="21"/>
      <c r="B16" s="76" t="s">
        <v>1</v>
      </c>
      <c r="C16" s="40" t="str">
        <f t="shared" ref="C16:H16" ca="1" si="1">IF(ISERROR(IF($L8=0, $K8*INDIRECT(SUBSTITUTE(ADDRESS(1,COLUMN(),2),"$1","")&amp;$N9)+C8, C8*$K8)),"",IF($L8=0, $K8*INDIRECT(SUBSTITUTE(ADDRESS(1,COLUMN(),2),"$1","")&amp;$N9)+C8, C8*$K8))</f>
        <v/>
      </c>
      <c r="D16" s="38" t="str">
        <f t="shared" ca="1" si="1"/>
        <v/>
      </c>
      <c r="E16" s="39" t="str">
        <f t="shared" ca="1" si="1"/>
        <v/>
      </c>
      <c r="F16" s="39" t="str">
        <f t="shared" ca="1" si="1"/>
        <v/>
      </c>
      <c r="G16" s="39" t="str">
        <f t="shared" ca="1" si="1"/>
        <v/>
      </c>
      <c r="H16" s="40" t="str">
        <f t="shared" ca="1" si="1"/>
        <v/>
      </c>
      <c r="I16" s="17" t="str">
        <f ca="1">IF(ISERROR(IF($L8=0, -1*$K8*INDIRECT(SUBSTITUTE(ADDRESS(1,COLUMN(),2),"$1","")&amp;$N9)+I8, I8*$K8)),"",IF($L8=0, $K8*INDIRECT(SUBSTITUTE(ADDRESS(1,COLUMN(),2),"$1","")&amp;$N9)+I8, I8*$K8))</f>
        <v/>
      </c>
      <c r="J16" s="5"/>
      <c r="K16" s="5"/>
      <c r="L16" s="59"/>
      <c r="M16" s="21"/>
      <c r="N16" s="21"/>
      <c r="O16" s="21"/>
    </row>
    <row r="17" spans="1:15" x14ac:dyDescent="0.2">
      <c r="A17" s="21"/>
      <c r="B17" s="53" t="s">
        <v>22</v>
      </c>
      <c r="C17" s="65" t="str">
        <f t="shared" ref="C17:I17" ca="1" si="2">IF(ISERROR(IF($L9=0, $K9*INDIRECT(SUBSTITUTE(ADDRESS(1,COLUMN(),2),"$1","")&amp;$N9)+C9, C9*$K9)),"",IF($L9=0, $K9*INDIRECT(SUBSTITUTE(ADDRESS(1,COLUMN(),2),"$1","")&amp;$N9)+C9, C9*$K9))</f>
        <v/>
      </c>
      <c r="D17" s="41" t="str">
        <f t="shared" ca="1" si="2"/>
        <v/>
      </c>
      <c r="E17" s="42" t="str">
        <f t="shared" ca="1" si="2"/>
        <v/>
      </c>
      <c r="F17" s="42" t="str">
        <f t="shared" ca="1" si="2"/>
        <v/>
      </c>
      <c r="G17" s="42" t="str">
        <f t="shared" ca="1" si="2"/>
        <v/>
      </c>
      <c r="H17" s="43" t="str">
        <f t="shared" ca="1" si="2"/>
        <v/>
      </c>
      <c r="I17" s="96" t="str">
        <f t="shared" ca="1" si="2"/>
        <v/>
      </c>
      <c r="J17" s="7"/>
      <c r="K17" s="7"/>
      <c r="L17" s="57"/>
      <c r="M17" s="2" t="s">
        <v>6</v>
      </c>
      <c r="N17" s="90" t="str">
        <f>IF(ISERROR(ROW(L15)+MATCH(1,L16:L19,0)),"",ROW(L15)+MATCH(1,L16:L19,0))</f>
        <v/>
      </c>
      <c r="O17" s="21"/>
    </row>
    <row r="18" spans="1:15" x14ac:dyDescent="0.2">
      <c r="A18" s="21"/>
      <c r="B18" s="54" t="s">
        <v>23</v>
      </c>
      <c r="C18" s="66" t="str">
        <f t="shared" ref="C18:I18" ca="1" si="3">IF(ISERROR(IF($L10=0, $K10*INDIRECT(SUBSTITUTE(ADDRESS(1,COLUMN(),2),"$1","")&amp;$N9)+C10, C10*$K10)),"",IF($L10=0, $K10*INDIRECT(SUBSTITUTE(ADDRESS(1,COLUMN(),2),"$1","")&amp;$N9)+C10, C10*$K10))</f>
        <v/>
      </c>
      <c r="D18" s="44" t="str">
        <f t="shared" ca="1" si="3"/>
        <v/>
      </c>
      <c r="E18" s="45" t="str">
        <f t="shared" ca="1" si="3"/>
        <v/>
      </c>
      <c r="F18" s="45" t="str">
        <f t="shared" ca="1" si="3"/>
        <v/>
      </c>
      <c r="G18" s="45" t="str">
        <f t="shared" ca="1" si="3"/>
        <v/>
      </c>
      <c r="H18" s="46" t="str">
        <f t="shared" ca="1" si="3"/>
        <v/>
      </c>
      <c r="I18" s="20" t="str">
        <f t="shared" ca="1" si="3"/>
        <v/>
      </c>
      <c r="J18" s="10"/>
      <c r="K18" s="10"/>
      <c r="L18" s="58"/>
      <c r="M18" s="21"/>
      <c r="N18" s="21"/>
      <c r="O18" s="21"/>
    </row>
    <row r="19" spans="1:15" ht="17" thickBot="1" x14ac:dyDescent="0.25">
      <c r="A19" s="21"/>
      <c r="B19" s="55" t="s">
        <v>2</v>
      </c>
      <c r="C19" s="78" t="str">
        <f t="shared" ref="C19:I19" ca="1" si="4">IF(ISERROR(IF($L11=0, $K11*INDIRECT(SUBSTITUTE(ADDRESS(1,COLUMN(),2),"$1","")&amp;$N9)+C11, C11*$K11)),"",IF($L11=0, $K11*INDIRECT(SUBSTITUTE(ADDRESS(1,COLUMN(),2),"$1","")&amp;$N9)+C11, C11*$K11))</f>
        <v/>
      </c>
      <c r="D19" s="38" t="str">
        <f t="shared" ca="1" si="4"/>
        <v/>
      </c>
      <c r="E19" s="39" t="str">
        <f t="shared" ca="1" si="4"/>
        <v/>
      </c>
      <c r="F19" s="39" t="str">
        <f t="shared" ca="1" si="4"/>
        <v/>
      </c>
      <c r="G19" s="39" t="str">
        <f t="shared" ca="1" si="4"/>
        <v/>
      </c>
      <c r="H19" s="40" t="str">
        <f t="shared" ca="1" si="4"/>
        <v/>
      </c>
      <c r="I19" s="17" t="str">
        <f t="shared" ca="1" si="4"/>
        <v/>
      </c>
      <c r="J19" s="5"/>
      <c r="K19" s="5"/>
      <c r="L19" s="59"/>
      <c r="M19" s="21"/>
      <c r="N19" s="21"/>
      <c r="O19" s="21"/>
    </row>
    <row r="20" spans="1:15" x14ac:dyDescent="0.2">
      <c r="A20" s="21"/>
      <c r="B20" s="68" t="s">
        <v>16</v>
      </c>
      <c r="C20" s="36"/>
      <c r="D20" s="34" t="str">
        <f ca="1">IF($I16="","",IF(ISERROR(MATCH(D15,$B17:$B19,0)),0,VLOOKUP(1,D17:$I19,COUNTA(D15:$I15),0)))</f>
        <v/>
      </c>
      <c r="E20" s="35" t="str">
        <f ca="1">IF($I16="","",IF(ISERROR(MATCH(E15,$B17:$B19,0)),0,VLOOKUP(1,E17:$I19,COUNTA(E15:$I15),0)))</f>
        <v/>
      </c>
      <c r="F20" s="35" t="str">
        <f ca="1">IF($I16="","",IF(ISERROR(MATCH(F15,$B17:$B19,0)),0,VLOOKUP(1,F17:$I19,COUNTA(F15:$I15),0)))</f>
        <v/>
      </c>
      <c r="G20" s="35" t="str">
        <f ca="1">IF($I16="","",IF(ISERROR(MATCH(G15,$B17:$B19,0)),0,VLOOKUP(1,G17:$I19,COUNTA(G15:$I15),0)))</f>
        <v/>
      </c>
      <c r="H20" s="36" t="str">
        <f ca="1">IF($I16="","",IF(ISERROR(MATCH(H15,$B17:$B19,0)),0,VLOOKUP(1,H17:$I19,COUNTA(H15:$I15),0)))</f>
        <v/>
      </c>
      <c r="I20" s="22"/>
      <c r="J20" s="22"/>
      <c r="K20" s="22"/>
      <c r="L20" s="56"/>
      <c r="M20" s="21"/>
      <c r="N20" s="21"/>
      <c r="O20" s="21"/>
    </row>
    <row r="21" spans="1:15" x14ac:dyDescent="0.2">
      <c r="A21" s="21"/>
      <c r="B21" s="37"/>
      <c r="C21" s="37"/>
      <c r="D21" s="37"/>
      <c r="E21" s="37"/>
      <c r="F21" s="37"/>
      <c r="G21" s="37"/>
      <c r="H21" s="37"/>
      <c r="I21" s="21"/>
      <c r="J21" s="21"/>
      <c r="K21" s="21"/>
      <c r="L21" s="21"/>
      <c r="M21" s="21"/>
      <c r="N21" s="21"/>
      <c r="O21" s="21"/>
    </row>
    <row r="22" spans="1:15" x14ac:dyDescent="0.2">
      <c r="A22" s="21"/>
      <c r="B22" s="37"/>
      <c r="C22" s="37"/>
      <c r="D22" s="37"/>
      <c r="E22" s="37"/>
      <c r="F22" s="37"/>
      <c r="G22" s="37"/>
      <c r="H22" s="37"/>
      <c r="I22" s="21"/>
      <c r="J22" s="21"/>
      <c r="K22" s="21"/>
      <c r="L22" s="21"/>
      <c r="M22" s="21"/>
      <c r="N22" s="21"/>
      <c r="O22" s="21"/>
    </row>
    <row r="23" spans="1:15" x14ac:dyDescent="0.2">
      <c r="A23" s="21"/>
      <c r="B23" s="67" t="s">
        <v>0</v>
      </c>
      <c r="C23" s="69" t="str">
        <f t="shared" ref="C23:L23" si="5">C15</f>
        <v>Z</v>
      </c>
      <c r="D23" s="70" t="str">
        <f t="shared" si="5"/>
        <v>X1</v>
      </c>
      <c r="E23" s="47" t="str">
        <f t="shared" si="5"/>
        <v>X2</v>
      </c>
      <c r="F23" s="47" t="str">
        <f t="shared" si="5"/>
        <v>X3</v>
      </c>
      <c r="G23" s="47" t="str">
        <f t="shared" si="5"/>
        <v>X4</v>
      </c>
      <c r="H23" s="69" t="str">
        <f t="shared" si="5"/>
        <v>X5</v>
      </c>
      <c r="I23" s="61" t="str">
        <f t="shared" si="5"/>
        <v>R.H.S.</v>
      </c>
      <c r="J23" s="52" t="str">
        <f t="shared" si="5"/>
        <v>Min Ratio Test</v>
      </c>
      <c r="K23" s="52" t="str">
        <f t="shared" si="5"/>
        <v>Coefficient of `Pivot' Row</v>
      </c>
      <c r="L23" s="60" t="str">
        <f t="shared" si="5"/>
        <v>Pivot Row?</v>
      </c>
      <c r="M23" s="21"/>
      <c r="N23" s="21"/>
      <c r="O23" s="21"/>
    </row>
    <row r="24" spans="1:15" ht="17" thickBot="1" x14ac:dyDescent="0.25">
      <c r="A24" s="21"/>
      <c r="B24" s="76" t="s">
        <v>1</v>
      </c>
      <c r="C24" s="40" t="str">
        <f t="shared" ref="C24:I24" ca="1" si="6">IF(ISERROR(IF($L16=0, $K16*INDIRECT(SUBSTITUTE(ADDRESS(1,COLUMN(),2),"$1","")&amp;$N17)+C16, C16*$K16)),"",IF($L16=0, $K16*INDIRECT(SUBSTITUTE(ADDRESS(1,COLUMN(),2),"$1","")&amp;$N17)+C16, C16*$K16))</f>
        <v/>
      </c>
      <c r="D24" s="38" t="str">
        <f t="shared" ca="1" si="6"/>
        <v/>
      </c>
      <c r="E24" s="39" t="str">
        <f t="shared" ca="1" si="6"/>
        <v/>
      </c>
      <c r="F24" s="39" t="str">
        <f t="shared" ca="1" si="6"/>
        <v/>
      </c>
      <c r="G24" s="39" t="str">
        <f t="shared" ca="1" si="6"/>
        <v/>
      </c>
      <c r="H24" s="40" t="str">
        <f t="shared" ca="1" si="6"/>
        <v/>
      </c>
      <c r="I24" s="17" t="str">
        <f t="shared" ca="1" si="6"/>
        <v/>
      </c>
      <c r="J24" s="5"/>
      <c r="K24" s="5"/>
      <c r="L24" s="59"/>
      <c r="M24" s="21"/>
      <c r="N24" s="21"/>
      <c r="O24" s="21"/>
    </row>
    <row r="25" spans="1:15" x14ac:dyDescent="0.2">
      <c r="A25" s="21"/>
      <c r="B25" s="53" t="s">
        <v>3</v>
      </c>
      <c r="C25" s="65" t="str">
        <f t="shared" ref="C25:I25" ca="1" si="7">IF(ISERROR(IF($L17=0, $K17*INDIRECT(SUBSTITUTE(ADDRESS(1,COLUMN(),2),"$1","")&amp;$N17)+C17, C17*$K17)),"",IF($L17=0, $K17*INDIRECT(SUBSTITUTE(ADDRESS(1,COLUMN(),2),"$1","")&amp;$N17)+C17, C17*$K17))</f>
        <v/>
      </c>
      <c r="D25" s="41" t="str">
        <f t="shared" ca="1" si="7"/>
        <v/>
      </c>
      <c r="E25" s="42" t="str">
        <f t="shared" ca="1" si="7"/>
        <v/>
      </c>
      <c r="F25" s="42" t="str">
        <f t="shared" ca="1" si="7"/>
        <v/>
      </c>
      <c r="G25" s="42" t="str">
        <f t="shared" ca="1" si="7"/>
        <v/>
      </c>
      <c r="H25" s="43" t="str">
        <f t="shared" ca="1" si="7"/>
        <v/>
      </c>
      <c r="I25" s="96" t="str">
        <f t="shared" ca="1" si="7"/>
        <v/>
      </c>
      <c r="J25" s="7"/>
      <c r="K25" s="7"/>
      <c r="L25" s="57"/>
      <c r="M25" s="2" t="s">
        <v>6</v>
      </c>
      <c r="N25" s="90" t="str">
        <f>IF(ISERROR(ROW(L23)+MATCH(1,L24:L27,0)),"",ROW(L23)+MATCH(1,L24:L27,0))</f>
        <v/>
      </c>
      <c r="O25" s="21"/>
    </row>
    <row r="26" spans="1:15" x14ac:dyDescent="0.2">
      <c r="A26" s="21"/>
      <c r="B26" s="54" t="s">
        <v>23</v>
      </c>
      <c r="C26" s="66" t="str">
        <f t="shared" ref="C26:I26" ca="1" si="8">IF(ISERROR(IF($L18=0, $K18*INDIRECT(SUBSTITUTE(ADDRESS(1,COLUMN(),2),"$1","")&amp;$N17)+C18, C18*$K18)),"",IF($L18=0, $K18*INDIRECT(SUBSTITUTE(ADDRESS(1,COLUMN(),2),"$1","")&amp;$N17)+C18, C18*$K18))</f>
        <v/>
      </c>
      <c r="D26" s="44" t="str">
        <f t="shared" ca="1" si="8"/>
        <v/>
      </c>
      <c r="E26" s="45" t="str">
        <f t="shared" ca="1" si="8"/>
        <v/>
      </c>
      <c r="F26" s="45" t="str">
        <f t="shared" ca="1" si="8"/>
        <v/>
      </c>
      <c r="G26" s="45" t="str">
        <f t="shared" ca="1" si="8"/>
        <v/>
      </c>
      <c r="H26" s="46" t="str">
        <f t="shared" ca="1" si="8"/>
        <v/>
      </c>
      <c r="I26" s="20" t="str">
        <f t="shared" ca="1" si="8"/>
        <v/>
      </c>
      <c r="J26" s="10"/>
      <c r="K26" s="10"/>
      <c r="L26" s="58"/>
      <c r="M26" s="21"/>
      <c r="N26" s="21"/>
      <c r="O26" s="21"/>
    </row>
    <row r="27" spans="1:15" ht="17" thickBot="1" x14ac:dyDescent="0.25">
      <c r="A27" s="21"/>
      <c r="B27" s="55" t="s">
        <v>2</v>
      </c>
      <c r="C27" s="78" t="str">
        <f t="shared" ref="C27:I27" ca="1" si="9">IF(ISERROR(IF($L19=0, $K19*INDIRECT(SUBSTITUTE(ADDRESS(1,COLUMN(),2),"$1","")&amp;$N17)+C19, C19*$K19)),"",IF($L19=0, $K19*INDIRECT(SUBSTITUTE(ADDRESS(1,COLUMN(),2),"$1","")&amp;$N17)+C19, C19*$K19))</f>
        <v/>
      </c>
      <c r="D27" s="38" t="str">
        <f t="shared" ca="1" si="9"/>
        <v/>
      </c>
      <c r="E27" s="39" t="str">
        <f t="shared" ca="1" si="9"/>
        <v/>
      </c>
      <c r="F27" s="39" t="str">
        <f t="shared" ca="1" si="9"/>
        <v/>
      </c>
      <c r="G27" s="39" t="str">
        <f t="shared" ca="1" si="9"/>
        <v/>
      </c>
      <c r="H27" s="40" t="str">
        <f t="shared" ca="1" si="9"/>
        <v/>
      </c>
      <c r="I27" s="17" t="str">
        <f t="shared" ca="1" si="9"/>
        <v/>
      </c>
      <c r="J27" s="5"/>
      <c r="K27" s="5"/>
      <c r="L27" s="59"/>
      <c r="M27" s="21"/>
      <c r="N27" s="21"/>
      <c r="O27" s="21"/>
    </row>
    <row r="28" spans="1:15" x14ac:dyDescent="0.2">
      <c r="A28" s="21"/>
      <c r="B28" s="68" t="s">
        <v>16</v>
      </c>
      <c r="C28" s="36"/>
      <c r="D28" s="34" t="str">
        <f ca="1">IF($I24="","",IF(ISERROR(MATCH(D23,$B25:$B27,0)),0,VLOOKUP(1,D25:$I27,COUNTA(D23:$I23),0)))</f>
        <v/>
      </c>
      <c r="E28" s="35" t="str">
        <f ca="1">IF($I24="","",IF(ISERROR(MATCH(E23,$B25:$B27,0)),0,VLOOKUP(1,E25:$I27,COUNTA(E23:$I23),0)))</f>
        <v/>
      </c>
      <c r="F28" s="35" t="str">
        <f ca="1">IF($I24="","",IF(ISERROR(MATCH(F23,$B25:$B27,0)),0,VLOOKUP(1,F25:$I27,COUNTA(F23:$I23),0)))</f>
        <v/>
      </c>
      <c r="G28" s="35" t="str">
        <f ca="1">IF($I24="","",IF(ISERROR(MATCH(G23,$B25:$B27,0)),0,VLOOKUP(1,G25:$I27,COUNTA(G23:$I23),0)))</f>
        <v/>
      </c>
      <c r="H28" s="36" t="str">
        <f ca="1">IF($I24="","",IF(ISERROR(MATCH(H23,$B25:$B27,0)),0,VLOOKUP(1,H25:$I27,COUNTA(H23:$I23),0)))</f>
        <v/>
      </c>
      <c r="I28" s="22"/>
      <c r="J28" s="22"/>
      <c r="K28" s="22"/>
      <c r="L28" s="56"/>
      <c r="M28" s="21"/>
      <c r="N28" s="21"/>
      <c r="O28" s="21"/>
    </row>
    <row r="29" spans="1:15" x14ac:dyDescent="0.2">
      <c r="A29" s="21"/>
      <c r="B29" s="37"/>
      <c r="C29" s="37"/>
      <c r="D29" s="37"/>
      <c r="E29" s="37"/>
      <c r="F29" s="37"/>
      <c r="G29" s="37"/>
      <c r="H29" s="37"/>
      <c r="I29" s="21"/>
      <c r="J29" s="21"/>
      <c r="K29" s="21"/>
      <c r="L29" s="21"/>
      <c r="M29" s="21"/>
      <c r="N29" s="21"/>
      <c r="O29" s="21"/>
    </row>
    <row r="30" spans="1:15" x14ac:dyDescent="0.2">
      <c r="A30" s="21"/>
      <c r="B30" s="37"/>
      <c r="C30" s="37"/>
      <c r="D30" s="37"/>
      <c r="E30" s="37"/>
      <c r="F30" s="37"/>
      <c r="G30" s="37"/>
      <c r="H30" s="37"/>
      <c r="I30" s="21"/>
      <c r="J30" s="21"/>
      <c r="K30" s="21"/>
      <c r="L30" s="21"/>
      <c r="M30" s="21"/>
      <c r="N30" s="21"/>
      <c r="O30" s="21"/>
    </row>
    <row r="31" spans="1:15" x14ac:dyDescent="0.2">
      <c r="A31" s="21"/>
      <c r="B31" s="67" t="s">
        <v>0</v>
      </c>
      <c r="C31" s="69" t="str">
        <f t="shared" ref="C31:L31" si="10">C23</f>
        <v>Z</v>
      </c>
      <c r="D31" s="70" t="str">
        <f t="shared" si="10"/>
        <v>X1</v>
      </c>
      <c r="E31" s="47" t="str">
        <f t="shared" si="10"/>
        <v>X2</v>
      </c>
      <c r="F31" s="47" t="str">
        <f t="shared" si="10"/>
        <v>X3</v>
      </c>
      <c r="G31" s="47" t="str">
        <f t="shared" si="10"/>
        <v>X4</v>
      </c>
      <c r="H31" s="69" t="str">
        <f t="shared" si="10"/>
        <v>X5</v>
      </c>
      <c r="I31" s="61" t="str">
        <f t="shared" si="10"/>
        <v>R.H.S.</v>
      </c>
      <c r="J31" s="52" t="str">
        <f t="shared" si="10"/>
        <v>Min Ratio Test</v>
      </c>
      <c r="K31" s="52" t="str">
        <f t="shared" si="10"/>
        <v>Coefficient of `Pivot' Row</v>
      </c>
      <c r="L31" s="60" t="str">
        <f t="shared" si="10"/>
        <v>Pivot Row?</v>
      </c>
      <c r="M31" s="21"/>
      <c r="N31" s="21"/>
      <c r="O31" s="21"/>
    </row>
    <row r="32" spans="1:15" ht="17" thickBot="1" x14ac:dyDescent="0.25">
      <c r="A32" s="21"/>
      <c r="B32" s="76" t="s">
        <v>1</v>
      </c>
      <c r="C32" s="40" t="str">
        <f t="shared" ref="C32:I32" ca="1" si="11">IF(ISERROR(IF($L24=0, $K24*INDIRECT(SUBSTITUTE(ADDRESS(1,COLUMN(),2),"$1","")&amp;$N25)+C24, C24*$K24)),"",IF($L24=0, $K24*INDIRECT(SUBSTITUTE(ADDRESS(1,COLUMN(),2),"$1","")&amp;$N25)+C24, C24*$K24))</f>
        <v/>
      </c>
      <c r="D32" s="38" t="str">
        <f t="shared" ca="1" si="11"/>
        <v/>
      </c>
      <c r="E32" s="39" t="str">
        <f t="shared" ca="1" si="11"/>
        <v/>
      </c>
      <c r="F32" s="39" t="str">
        <f t="shared" ca="1" si="11"/>
        <v/>
      </c>
      <c r="G32" s="39" t="str">
        <f t="shared" ca="1" si="11"/>
        <v/>
      </c>
      <c r="H32" s="40" t="str">
        <f t="shared" ca="1" si="11"/>
        <v/>
      </c>
      <c r="I32" s="17" t="str">
        <f t="shared" ca="1" si="11"/>
        <v/>
      </c>
      <c r="J32" s="5"/>
      <c r="K32" s="5"/>
      <c r="L32" s="59"/>
      <c r="M32" s="21"/>
      <c r="N32" s="21"/>
      <c r="O32" s="21"/>
    </row>
    <row r="33" spans="1:15" x14ac:dyDescent="0.2">
      <c r="A33" s="21"/>
      <c r="B33" s="53" t="s">
        <v>3</v>
      </c>
      <c r="C33" s="65" t="str">
        <f t="shared" ref="C33:I33" ca="1" si="12">IF(ISERROR(IF($L25=0, $K25*INDIRECT(SUBSTITUTE(ADDRESS(1,COLUMN(),2),"$1","")&amp;$N25)+C25, C25*$K25)),"",IF($L25=0, $K25*INDIRECT(SUBSTITUTE(ADDRESS(1,COLUMN(),2),"$1","")&amp;$N25)+C25, C25*$K25))</f>
        <v/>
      </c>
      <c r="D33" s="41" t="str">
        <f t="shared" ca="1" si="12"/>
        <v/>
      </c>
      <c r="E33" s="42" t="str">
        <f t="shared" ca="1" si="12"/>
        <v/>
      </c>
      <c r="F33" s="42" t="str">
        <f t="shared" ca="1" si="12"/>
        <v/>
      </c>
      <c r="G33" s="42" t="str">
        <f t="shared" ca="1" si="12"/>
        <v/>
      </c>
      <c r="H33" s="43" t="str">
        <f t="shared" ca="1" si="12"/>
        <v/>
      </c>
      <c r="I33" s="96" t="str">
        <f t="shared" ca="1" si="12"/>
        <v/>
      </c>
      <c r="J33" s="7"/>
      <c r="K33" s="7"/>
      <c r="L33" s="57"/>
      <c r="M33" s="2" t="s">
        <v>6</v>
      </c>
      <c r="N33" s="90" t="str">
        <f>IF(ISERROR(ROW(L31)+MATCH(1,L32:L35,0)),"",ROW(L31)+MATCH(1,L32:L35,0))</f>
        <v/>
      </c>
      <c r="O33" s="21"/>
    </row>
    <row r="34" spans="1:15" x14ac:dyDescent="0.2">
      <c r="A34" s="21"/>
      <c r="B34" s="54" t="s">
        <v>24</v>
      </c>
      <c r="C34" s="66" t="str">
        <f t="shared" ref="C34:I34" ca="1" si="13">IF(ISERROR(IF($L26=0, $K26*INDIRECT(SUBSTITUTE(ADDRESS(1,COLUMN(),2),"$1","")&amp;$N25)+C26, C26*$K26)),"",IF($L26=0, $K26*INDIRECT(SUBSTITUTE(ADDRESS(1,COLUMN(),2),"$1","")&amp;$N25)+C26, C26*$K26))</f>
        <v/>
      </c>
      <c r="D34" s="44" t="str">
        <f t="shared" ca="1" si="13"/>
        <v/>
      </c>
      <c r="E34" s="45" t="str">
        <f t="shared" ca="1" si="13"/>
        <v/>
      </c>
      <c r="F34" s="45" t="str">
        <f t="shared" ca="1" si="13"/>
        <v/>
      </c>
      <c r="G34" s="45" t="str">
        <f t="shared" ca="1" si="13"/>
        <v/>
      </c>
      <c r="H34" s="46" t="str">
        <f t="shared" ca="1" si="13"/>
        <v/>
      </c>
      <c r="I34" s="20" t="str">
        <f t="shared" ca="1" si="13"/>
        <v/>
      </c>
      <c r="J34" s="10"/>
      <c r="K34" s="10"/>
      <c r="L34" s="58"/>
      <c r="M34" s="21"/>
      <c r="N34" s="21"/>
      <c r="O34" s="21"/>
    </row>
    <row r="35" spans="1:15" ht="17" thickBot="1" x14ac:dyDescent="0.25">
      <c r="A35" s="21"/>
      <c r="B35" s="55" t="s">
        <v>2</v>
      </c>
      <c r="C35" s="78" t="str">
        <f t="shared" ref="C35:I35" ca="1" si="14">IF(ISERROR(IF($L27=0, $K27*INDIRECT(SUBSTITUTE(ADDRESS(1,COLUMN(),2),"$1","")&amp;$N25)+C27, C27*$K27)),"",IF($L27=0, $K27*INDIRECT(SUBSTITUTE(ADDRESS(1,COLUMN(),2),"$1","")&amp;$N25)+C27, C27*$K27))</f>
        <v/>
      </c>
      <c r="D35" s="38" t="str">
        <f t="shared" ca="1" si="14"/>
        <v/>
      </c>
      <c r="E35" s="39" t="str">
        <f t="shared" ca="1" si="14"/>
        <v/>
      </c>
      <c r="F35" s="39" t="str">
        <f t="shared" ca="1" si="14"/>
        <v/>
      </c>
      <c r="G35" s="39" t="str">
        <f t="shared" ca="1" si="14"/>
        <v/>
      </c>
      <c r="H35" s="40" t="str">
        <f t="shared" ca="1" si="14"/>
        <v/>
      </c>
      <c r="I35" s="17" t="str">
        <f t="shared" ca="1" si="14"/>
        <v/>
      </c>
      <c r="J35" s="5"/>
      <c r="K35" s="5"/>
      <c r="L35" s="59"/>
      <c r="M35" s="21"/>
      <c r="N35" s="21"/>
      <c r="O35" s="21"/>
    </row>
    <row r="36" spans="1:15" x14ac:dyDescent="0.2">
      <c r="A36" s="21"/>
      <c r="B36" s="68" t="s">
        <v>16</v>
      </c>
      <c r="C36" s="36"/>
      <c r="D36" s="34" t="str">
        <f ca="1">IF($I32="","",IF(ISERROR(MATCH(D31,$B33:$B35,0)),0,VLOOKUP(1,D33:$I35,COUNTA(D31:$I31),0)))</f>
        <v/>
      </c>
      <c r="E36" s="35" t="str">
        <f ca="1">IF($I32="","",IF(ISERROR(MATCH(E31,$B33:$B35,0)),0,VLOOKUP(1,E33:$I35,COUNTA(E31:$I31),0)))</f>
        <v/>
      </c>
      <c r="F36" s="35" t="str">
        <f ca="1">IF($I32="","",IF(ISERROR(MATCH(F31,$B33:$B35,0)),0,VLOOKUP(1,F33:$I35,COUNTA(F31:$I31),0)))</f>
        <v/>
      </c>
      <c r="G36" s="35" t="str">
        <f ca="1">IF($I32="","",IF(ISERROR(MATCH(G31,$B33:$B35,0)),0,VLOOKUP(1,G33:$I35,COUNTA(G31:$I31),0)))</f>
        <v/>
      </c>
      <c r="H36" s="36" t="str">
        <f ca="1">IF($I32="","",IF(ISERROR(MATCH(H31,$B33:$B35,0)),0,VLOOKUP(1,H33:$I35,COUNTA(H31:$I31),0)))</f>
        <v/>
      </c>
      <c r="I36" s="22"/>
      <c r="J36" s="22"/>
      <c r="K36" s="22"/>
      <c r="L36" s="56"/>
      <c r="M36" s="21"/>
      <c r="N36" s="21"/>
      <c r="O36" s="21"/>
    </row>
    <row r="37" spans="1:15" x14ac:dyDescent="0.2">
      <c r="A37" s="21"/>
      <c r="B37" s="37"/>
      <c r="C37" s="37"/>
      <c r="D37" s="37"/>
      <c r="E37" s="37"/>
      <c r="F37" s="37"/>
      <c r="G37" s="37"/>
      <c r="H37" s="37"/>
      <c r="I37" s="21"/>
      <c r="J37" s="21"/>
      <c r="K37" s="21"/>
      <c r="L37" s="21"/>
      <c r="M37" s="21"/>
      <c r="N37" s="21"/>
      <c r="O37" s="21"/>
    </row>
    <row r="38" spans="1:15" x14ac:dyDescent="0.2">
      <c r="A38" s="21"/>
      <c r="B38" s="37"/>
      <c r="C38" s="37"/>
      <c r="D38" s="37"/>
      <c r="E38" s="37"/>
      <c r="F38" s="37"/>
      <c r="G38" s="37"/>
      <c r="H38" s="37"/>
      <c r="I38" s="21"/>
      <c r="J38" s="21"/>
      <c r="K38" s="21"/>
      <c r="L38" s="21"/>
      <c r="M38" s="21"/>
      <c r="N38" s="21"/>
      <c r="O38" s="21"/>
    </row>
    <row r="39" spans="1:15" x14ac:dyDescent="0.2">
      <c r="A39" s="21"/>
      <c r="B39" s="67" t="s">
        <v>0</v>
      </c>
      <c r="C39" s="69" t="str">
        <f t="shared" ref="C39:L39" si="15">C31</f>
        <v>Z</v>
      </c>
      <c r="D39" s="70" t="str">
        <f t="shared" si="15"/>
        <v>X1</v>
      </c>
      <c r="E39" s="47" t="str">
        <f t="shared" si="15"/>
        <v>X2</v>
      </c>
      <c r="F39" s="47" t="str">
        <f t="shared" si="15"/>
        <v>X3</v>
      </c>
      <c r="G39" s="47" t="str">
        <f t="shared" si="15"/>
        <v>X4</v>
      </c>
      <c r="H39" s="69" t="str">
        <f t="shared" si="15"/>
        <v>X5</v>
      </c>
      <c r="I39" s="61" t="str">
        <f t="shared" si="15"/>
        <v>R.H.S.</v>
      </c>
      <c r="J39" s="52" t="str">
        <f t="shared" si="15"/>
        <v>Min Ratio Test</v>
      </c>
      <c r="K39" s="52" t="str">
        <f t="shared" si="15"/>
        <v>Coefficient of `Pivot' Row</v>
      </c>
      <c r="L39" s="60" t="str">
        <f t="shared" si="15"/>
        <v>Pivot Row?</v>
      </c>
      <c r="M39" s="21"/>
      <c r="N39" s="21"/>
      <c r="O39" s="21"/>
    </row>
    <row r="40" spans="1:15" ht="17" thickBot="1" x14ac:dyDescent="0.25">
      <c r="A40" s="21"/>
      <c r="B40" s="76" t="s">
        <v>1</v>
      </c>
      <c r="C40" s="40" t="str">
        <f t="shared" ref="C40:I40" ca="1" si="16">IF(ISERROR(IF($L32=0, $K32*INDIRECT(SUBSTITUTE(ADDRESS(1,COLUMN(),2),"$1","")&amp;$N33)+C32, C32*$K32)),"",IF($L32=0, $K32*INDIRECT(SUBSTITUTE(ADDRESS(1,COLUMN(),2),"$1","")&amp;$N33)+C32, C32*$K32))</f>
        <v/>
      </c>
      <c r="D40" s="38" t="str">
        <f t="shared" ca="1" si="16"/>
        <v/>
      </c>
      <c r="E40" s="39" t="str">
        <f t="shared" ca="1" si="16"/>
        <v/>
      </c>
      <c r="F40" s="39" t="str">
        <f t="shared" ca="1" si="16"/>
        <v/>
      </c>
      <c r="G40" s="39" t="str">
        <f t="shared" ca="1" si="16"/>
        <v/>
      </c>
      <c r="H40" s="40" t="str">
        <f t="shared" ca="1" si="16"/>
        <v/>
      </c>
      <c r="I40" s="17" t="str">
        <f t="shared" ca="1" si="16"/>
        <v/>
      </c>
      <c r="J40" s="5"/>
      <c r="K40" s="5"/>
      <c r="L40" s="59"/>
      <c r="M40" s="21"/>
      <c r="N40" s="21"/>
      <c r="O40" s="21"/>
    </row>
    <row r="41" spans="1:15" x14ac:dyDescent="0.2">
      <c r="A41" s="21"/>
      <c r="B41" s="53"/>
      <c r="C41" s="65" t="str">
        <f t="shared" ref="C41:I41" ca="1" si="17">IF(ISERROR(IF($L33=0, $K33*INDIRECT(SUBSTITUTE(ADDRESS(1,COLUMN(),2),"$1","")&amp;$N33)+C33, C33*$K33)),"",IF($L33=0, $K33*INDIRECT(SUBSTITUTE(ADDRESS(1,COLUMN(),2),"$1","")&amp;$N33)+C33, C33*$K33))</f>
        <v/>
      </c>
      <c r="D41" s="41" t="str">
        <f t="shared" ca="1" si="17"/>
        <v/>
      </c>
      <c r="E41" s="42" t="str">
        <f t="shared" ca="1" si="17"/>
        <v/>
      </c>
      <c r="F41" s="42" t="str">
        <f t="shared" ca="1" si="17"/>
        <v/>
      </c>
      <c r="G41" s="42" t="str">
        <f t="shared" ca="1" si="17"/>
        <v/>
      </c>
      <c r="H41" s="43" t="str">
        <f t="shared" ca="1" si="17"/>
        <v/>
      </c>
      <c r="I41" s="96" t="str">
        <f t="shared" ca="1" si="17"/>
        <v/>
      </c>
      <c r="J41" s="7"/>
      <c r="K41" s="7"/>
      <c r="L41" s="57"/>
      <c r="M41" s="2" t="s">
        <v>6</v>
      </c>
      <c r="N41" s="90" t="str">
        <f>IF(ISERROR(ROW(L39)+MATCH(1,L40:L43,0)),"",ROW(L39)+MATCH(1,L40:L43,0))</f>
        <v/>
      </c>
      <c r="O41" s="21"/>
    </row>
    <row r="42" spans="1:15" x14ac:dyDescent="0.2">
      <c r="A42" s="21"/>
      <c r="B42" s="54"/>
      <c r="C42" s="66" t="str">
        <f t="shared" ref="C42:I42" ca="1" si="18">IF(ISERROR(IF($L34=0, $K34*INDIRECT(SUBSTITUTE(ADDRESS(1,COLUMN(),2),"$1","")&amp;$N33)+C34, C34*$K34)),"",IF($L34=0, $K34*INDIRECT(SUBSTITUTE(ADDRESS(1,COLUMN(),2),"$1","")&amp;$N33)+C34, C34*$K34))</f>
        <v/>
      </c>
      <c r="D42" s="44" t="str">
        <f t="shared" ca="1" si="18"/>
        <v/>
      </c>
      <c r="E42" s="45" t="str">
        <f t="shared" ca="1" si="18"/>
        <v/>
      </c>
      <c r="F42" s="45" t="str">
        <f t="shared" ca="1" si="18"/>
        <v/>
      </c>
      <c r="G42" s="45" t="str">
        <f t="shared" ca="1" si="18"/>
        <v/>
      </c>
      <c r="H42" s="46" t="str">
        <f t="shared" ca="1" si="18"/>
        <v/>
      </c>
      <c r="I42" s="20" t="str">
        <f t="shared" ca="1" si="18"/>
        <v/>
      </c>
      <c r="J42" s="10"/>
      <c r="K42" s="10"/>
      <c r="L42" s="58"/>
      <c r="M42" s="21"/>
      <c r="N42" s="21"/>
      <c r="O42" s="21"/>
    </row>
    <row r="43" spans="1:15" ht="17" thickBot="1" x14ac:dyDescent="0.25">
      <c r="A43" s="21"/>
      <c r="B43" s="55"/>
      <c r="C43" s="78" t="str">
        <f t="shared" ref="C43:I43" ca="1" si="19">IF(ISERROR(IF($L35=0, $K35*INDIRECT(SUBSTITUTE(ADDRESS(1,COLUMN(),2),"$1","")&amp;$N33)+C35, C35*$K35)),"",IF($L35=0, $K35*INDIRECT(SUBSTITUTE(ADDRESS(1,COLUMN(),2),"$1","")&amp;$N33)+C35, C35*$K35))</f>
        <v/>
      </c>
      <c r="D43" s="38" t="str">
        <f t="shared" ca="1" si="19"/>
        <v/>
      </c>
      <c r="E43" s="39" t="str">
        <f t="shared" ca="1" si="19"/>
        <v/>
      </c>
      <c r="F43" s="39" t="str">
        <f t="shared" ca="1" si="19"/>
        <v/>
      </c>
      <c r="G43" s="39" t="str">
        <f t="shared" ca="1" si="19"/>
        <v/>
      </c>
      <c r="H43" s="40" t="str">
        <f t="shared" ca="1" si="19"/>
        <v/>
      </c>
      <c r="I43" s="17" t="str">
        <f t="shared" ca="1" si="19"/>
        <v/>
      </c>
      <c r="J43" s="5"/>
      <c r="K43" s="5"/>
      <c r="L43" s="59"/>
      <c r="M43" s="21"/>
      <c r="N43" s="21"/>
      <c r="O43" s="21"/>
    </row>
    <row r="44" spans="1:15" x14ac:dyDescent="0.2">
      <c r="A44" s="21"/>
      <c r="B44" s="68" t="s">
        <v>16</v>
      </c>
      <c r="C44" s="36"/>
      <c r="D44" s="34" t="str">
        <f ca="1">IF($I40="","",IF(ISERROR(MATCH(D39,$B41:$B43,0)),0,VLOOKUP(1,D41:$I43,COUNTA(D39:$I39),0)))</f>
        <v/>
      </c>
      <c r="E44" s="35" t="str">
        <f ca="1">IF($I40="","",IF(ISERROR(MATCH(E39,$B41:$B43,0)),0,VLOOKUP(1,E41:$I43,COUNTA(E39:$I39),0)))</f>
        <v/>
      </c>
      <c r="F44" s="35" t="str">
        <f ca="1">IF($I40="","",IF(ISERROR(MATCH(F39,$B41:$B43,0)),0,VLOOKUP(1,F41:$I43,COUNTA(F39:$I39),0)))</f>
        <v/>
      </c>
      <c r="G44" s="35" t="str">
        <f ca="1">IF($I40="","",IF(ISERROR(MATCH(G39,$B41:$B43,0)),0,VLOOKUP(1,G41:$I43,COUNTA(G39:$I39),0)))</f>
        <v/>
      </c>
      <c r="H44" s="36" t="str">
        <f ca="1">IF($I40="","",IF(ISERROR(MATCH(H39,$B41:$B43,0)),0,VLOOKUP(1,H41:$I43,COUNTA(H39:$I39),0)))</f>
        <v/>
      </c>
      <c r="I44" s="22"/>
      <c r="J44" s="22"/>
      <c r="K44" s="22"/>
      <c r="L44" s="56"/>
      <c r="M44" s="21"/>
      <c r="N44" s="21"/>
      <c r="O44" s="21"/>
    </row>
    <row r="45" spans="1:15" x14ac:dyDescent="0.2">
      <c r="A45" s="21"/>
      <c r="B45" s="37"/>
      <c r="C45" s="37"/>
      <c r="D45" s="37"/>
      <c r="E45" s="37"/>
      <c r="F45" s="37"/>
      <c r="G45" s="37"/>
      <c r="H45" s="37"/>
      <c r="I45" s="21"/>
      <c r="J45" s="21"/>
      <c r="K45" s="21"/>
      <c r="L45" s="21"/>
      <c r="M45" s="21"/>
      <c r="N45" s="21"/>
      <c r="O45" s="21"/>
    </row>
    <row r="46" spans="1:15" x14ac:dyDescent="0.2">
      <c r="A46" s="21"/>
      <c r="B46" s="37"/>
      <c r="C46" s="37"/>
      <c r="D46" s="37"/>
      <c r="E46" s="37"/>
      <c r="F46" s="37"/>
      <c r="G46" s="37"/>
      <c r="H46" s="37"/>
      <c r="I46" s="21"/>
      <c r="J46" s="21"/>
      <c r="K46" s="21"/>
      <c r="L46" s="21"/>
      <c r="M46" s="21"/>
      <c r="N46" s="21"/>
      <c r="O46" s="21"/>
    </row>
    <row r="47" spans="1:15" x14ac:dyDescent="0.2">
      <c r="A47" s="21"/>
      <c r="B47" s="67" t="s">
        <v>0</v>
      </c>
      <c r="C47" s="69" t="str">
        <f t="shared" ref="C47:L47" si="20">C39</f>
        <v>Z</v>
      </c>
      <c r="D47" s="70" t="str">
        <f t="shared" si="20"/>
        <v>X1</v>
      </c>
      <c r="E47" s="47" t="str">
        <f t="shared" si="20"/>
        <v>X2</v>
      </c>
      <c r="F47" s="47" t="str">
        <f t="shared" si="20"/>
        <v>X3</v>
      </c>
      <c r="G47" s="47" t="str">
        <f t="shared" si="20"/>
        <v>X4</v>
      </c>
      <c r="H47" s="69" t="str">
        <f t="shared" si="20"/>
        <v>X5</v>
      </c>
      <c r="I47" s="61" t="str">
        <f t="shared" si="20"/>
        <v>R.H.S.</v>
      </c>
      <c r="J47" s="52" t="str">
        <f t="shared" si="20"/>
        <v>Min Ratio Test</v>
      </c>
      <c r="K47" s="52" t="str">
        <f t="shared" si="20"/>
        <v>Coefficient of `Pivot' Row</v>
      </c>
      <c r="L47" s="60" t="str">
        <f t="shared" si="20"/>
        <v>Pivot Row?</v>
      </c>
      <c r="M47" s="21"/>
      <c r="N47" s="21"/>
      <c r="O47" s="21"/>
    </row>
    <row r="48" spans="1:15" ht="17" thickBot="1" x14ac:dyDescent="0.25">
      <c r="A48" s="21"/>
      <c r="B48" s="76" t="s">
        <v>1</v>
      </c>
      <c r="C48" s="40" t="str">
        <f t="shared" ref="C48:I48" ca="1" si="21">IF(ISERROR(IF($L40=0, $K40*INDIRECT(SUBSTITUTE(ADDRESS(1,COLUMN(),2),"$1","")&amp;$N41)+C40, C40*$K40)),"",IF($L40=0, $K40*INDIRECT(SUBSTITUTE(ADDRESS(1,COLUMN(),2),"$1","")&amp;$N41)+C40, C40*$K40))</f>
        <v/>
      </c>
      <c r="D48" s="38" t="str">
        <f t="shared" ca="1" si="21"/>
        <v/>
      </c>
      <c r="E48" s="39" t="str">
        <f t="shared" ca="1" si="21"/>
        <v/>
      </c>
      <c r="F48" s="39" t="str">
        <f t="shared" ca="1" si="21"/>
        <v/>
      </c>
      <c r="G48" s="39" t="str">
        <f t="shared" ca="1" si="21"/>
        <v/>
      </c>
      <c r="H48" s="40" t="str">
        <f t="shared" ca="1" si="21"/>
        <v/>
      </c>
      <c r="I48" s="17" t="str">
        <f t="shared" ca="1" si="21"/>
        <v/>
      </c>
      <c r="J48" s="5"/>
      <c r="K48" s="5"/>
      <c r="L48" s="59"/>
      <c r="M48" s="21"/>
      <c r="N48" s="21"/>
      <c r="O48" s="21"/>
    </row>
    <row r="49" spans="1:15" x14ac:dyDescent="0.2">
      <c r="A49" s="21"/>
      <c r="B49" s="53"/>
      <c r="C49" s="65" t="str">
        <f t="shared" ref="C49:I49" ca="1" si="22">IF(ISERROR(IF($L41=0, $K41*INDIRECT(SUBSTITUTE(ADDRESS(1,COLUMN(),2),"$1","")&amp;$N41)+C41, C41*$K41)),"",IF($L41=0, $K41*INDIRECT(SUBSTITUTE(ADDRESS(1,COLUMN(),2),"$1","")&amp;$N41)+C41, C41*$K41))</f>
        <v/>
      </c>
      <c r="D49" s="41" t="str">
        <f t="shared" ca="1" si="22"/>
        <v/>
      </c>
      <c r="E49" s="42" t="str">
        <f t="shared" ca="1" si="22"/>
        <v/>
      </c>
      <c r="F49" s="42" t="str">
        <f t="shared" ca="1" si="22"/>
        <v/>
      </c>
      <c r="G49" s="42" t="str">
        <f t="shared" ca="1" si="22"/>
        <v/>
      </c>
      <c r="H49" s="43" t="str">
        <f t="shared" ca="1" si="22"/>
        <v/>
      </c>
      <c r="I49" s="96" t="str">
        <f t="shared" ca="1" si="22"/>
        <v/>
      </c>
      <c r="J49" s="7"/>
      <c r="K49" s="7"/>
      <c r="L49" s="57"/>
      <c r="M49" s="2" t="s">
        <v>6</v>
      </c>
      <c r="N49" s="90" t="str">
        <f>IF(ISERROR(ROW(L47)+MATCH(1,L48:L51,0)),"",ROW(L47)+MATCH(1,L48:L51,0))</f>
        <v/>
      </c>
      <c r="O49" s="21"/>
    </row>
    <row r="50" spans="1:15" x14ac:dyDescent="0.2">
      <c r="A50" s="21"/>
      <c r="B50" s="54"/>
      <c r="C50" s="66" t="str">
        <f t="shared" ref="C50:I50" ca="1" si="23">IF(ISERROR(IF($L42=0, $K42*INDIRECT(SUBSTITUTE(ADDRESS(1,COLUMN(),2),"$1","")&amp;$N41)+C42, C42*$K42)),"",IF($L42=0, $K42*INDIRECT(SUBSTITUTE(ADDRESS(1,COLUMN(),2),"$1","")&amp;$N41)+C42, C42*$K42))</f>
        <v/>
      </c>
      <c r="D50" s="44" t="str">
        <f t="shared" ca="1" si="23"/>
        <v/>
      </c>
      <c r="E50" s="45" t="str">
        <f t="shared" ca="1" si="23"/>
        <v/>
      </c>
      <c r="F50" s="45" t="str">
        <f t="shared" ca="1" si="23"/>
        <v/>
      </c>
      <c r="G50" s="45" t="str">
        <f t="shared" ca="1" si="23"/>
        <v/>
      </c>
      <c r="H50" s="46" t="str">
        <f t="shared" ca="1" si="23"/>
        <v/>
      </c>
      <c r="I50" s="20" t="str">
        <f t="shared" ca="1" si="23"/>
        <v/>
      </c>
      <c r="J50" s="10"/>
      <c r="K50" s="10"/>
      <c r="L50" s="58"/>
      <c r="M50" s="21"/>
      <c r="N50" s="21"/>
      <c r="O50" s="21"/>
    </row>
    <row r="51" spans="1:15" ht="17" thickBot="1" x14ac:dyDescent="0.25">
      <c r="A51" s="21"/>
      <c r="B51" s="55"/>
      <c r="C51" s="78" t="str">
        <f t="shared" ref="C51:I51" ca="1" si="24">IF(ISERROR(IF($L43=0, $K43*INDIRECT(SUBSTITUTE(ADDRESS(1,COLUMN(),2),"$1","")&amp;$N41)+C43, C43*$K43)),"",IF($L43=0, $K43*INDIRECT(SUBSTITUTE(ADDRESS(1,COLUMN(),2),"$1","")&amp;$N41)+C43, C43*$K43))</f>
        <v/>
      </c>
      <c r="D51" s="38" t="str">
        <f t="shared" ca="1" si="24"/>
        <v/>
      </c>
      <c r="E51" s="39" t="str">
        <f t="shared" ca="1" si="24"/>
        <v/>
      </c>
      <c r="F51" s="39" t="str">
        <f t="shared" ca="1" si="24"/>
        <v/>
      </c>
      <c r="G51" s="39" t="str">
        <f t="shared" ca="1" si="24"/>
        <v/>
      </c>
      <c r="H51" s="40" t="str">
        <f t="shared" ca="1" si="24"/>
        <v/>
      </c>
      <c r="I51" s="17" t="str">
        <f t="shared" ca="1" si="24"/>
        <v/>
      </c>
      <c r="J51" s="5"/>
      <c r="K51" s="5"/>
      <c r="L51" s="59"/>
      <c r="M51" s="21"/>
      <c r="N51" s="21"/>
      <c r="O51" s="21"/>
    </row>
    <row r="52" spans="1:15" x14ac:dyDescent="0.2">
      <c r="A52" s="21"/>
      <c r="B52" s="68" t="s">
        <v>16</v>
      </c>
      <c r="C52" s="36"/>
      <c r="D52" s="34" t="str">
        <f ca="1">IF($I48="","",IF(ISERROR(MATCH(D47,$B49:$B51,0)),0,VLOOKUP(1,D49:$I51,COUNTA(D47:$I47),0)))</f>
        <v/>
      </c>
      <c r="E52" s="35" t="str">
        <f ca="1">IF($I48="","",IF(ISERROR(MATCH(E47,$B49:$B51,0)),0,VLOOKUP(1,E49:$I51,COUNTA(E47:$I47),0)))</f>
        <v/>
      </c>
      <c r="F52" s="35" t="str">
        <f ca="1">IF($I48="","",IF(ISERROR(MATCH(F47,$B49:$B51,0)),0,VLOOKUP(1,F49:$I51,COUNTA(F47:$I47),0)))</f>
        <v/>
      </c>
      <c r="G52" s="35" t="str">
        <f ca="1">IF($I48="","",IF(ISERROR(MATCH(G47,$B49:$B51,0)),0,VLOOKUP(1,G49:$I51,COUNTA(G47:$I47),0)))</f>
        <v/>
      </c>
      <c r="H52" s="36" t="str">
        <f ca="1">IF($I48="","",IF(ISERROR(MATCH(H47,$B49:$B51,0)),0,VLOOKUP(1,H49:$I51,COUNTA(H47:$I47),0)))</f>
        <v/>
      </c>
      <c r="I52" s="22"/>
      <c r="J52" s="22"/>
      <c r="K52" s="22"/>
      <c r="L52" s="56"/>
      <c r="M52" s="21"/>
      <c r="N52" s="21"/>
      <c r="O52" s="21"/>
    </row>
    <row r="53" spans="1:15" x14ac:dyDescent="0.2">
      <c r="A53" s="21"/>
      <c r="B53" s="37"/>
      <c r="C53" s="37"/>
      <c r="D53" s="37"/>
      <c r="E53" s="37"/>
      <c r="F53" s="37"/>
      <c r="G53" s="37"/>
      <c r="H53" s="37"/>
      <c r="I53" s="21"/>
      <c r="J53" s="21"/>
      <c r="K53" s="21"/>
      <c r="L53" s="21"/>
      <c r="M53" s="21"/>
      <c r="N53" s="21"/>
      <c r="O53" s="21"/>
    </row>
    <row r="54" spans="1:15" x14ac:dyDescent="0.2">
      <c r="A54" s="21"/>
      <c r="B54" s="37"/>
      <c r="C54" s="37"/>
      <c r="D54" s="37"/>
      <c r="E54" s="37"/>
      <c r="F54" s="37"/>
      <c r="G54" s="37"/>
      <c r="H54" s="37"/>
      <c r="I54" s="21"/>
      <c r="J54" s="21"/>
      <c r="K54" s="21"/>
      <c r="L54" s="21"/>
      <c r="M54" s="21"/>
      <c r="N54" s="21"/>
      <c r="O54" s="21"/>
    </row>
    <row r="55" spans="1:15" x14ac:dyDescent="0.2">
      <c r="A55" s="21"/>
      <c r="B55" s="67" t="s">
        <v>0</v>
      </c>
      <c r="C55" s="69" t="str">
        <f t="shared" ref="C55:L55" si="25">C47</f>
        <v>Z</v>
      </c>
      <c r="D55" s="70" t="str">
        <f t="shared" si="25"/>
        <v>X1</v>
      </c>
      <c r="E55" s="47" t="str">
        <f t="shared" si="25"/>
        <v>X2</v>
      </c>
      <c r="F55" s="47" t="str">
        <f t="shared" si="25"/>
        <v>X3</v>
      </c>
      <c r="G55" s="47" t="str">
        <f t="shared" si="25"/>
        <v>X4</v>
      </c>
      <c r="H55" s="69" t="str">
        <f t="shared" si="25"/>
        <v>X5</v>
      </c>
      <c r="I55" s="61" t="str">
        <f t="shared" si="25"/>
        <v>R.H.S.</v>
      </c>
      <c r="J55" s="52" t="str">
        <f t="shared" si="25"/>
        <v>Min Ratio Test</v>
      </c>
      <c r="K55" s="52" t="str">
        <f t="shared" si="25"/>
        <v>Coefficient of `Pivot' Row</v>
      </c>
      <c r="L55" s="60" t="str">
        <f t="shared" si="25"/>
        <v>Pivot Row?</v>
      </c>
      <c r="M55" s="21"/>
      <c r="N55" s="21"/>
      <c r="O55" s="21"/>
    </row>
    <row r="56" spans="1:15" ht="17" thickBot="1" x14ac:dyDescent="0.25">
      <c r="A56" s="21"/>
      <c r="B56" s="76" t="s">
        <v>1</v>
      </c>
      <c r="C56" s="40" t="str">
        <f t="shared" ref="C56:I56" ca="1" si="26">IF(ISERROR(IF($L48=0, $K48*INDIRECT(SUBSTITUTE(ADDRESS(1,COLUMN(),2),"$1","")&amp;$N49)+C48, C48*$K48)),"",IF($L48=0, $K48*INDIRECT(SUBSTITUTE(ADDRESS(1,COLUMN(),2),"$1","")&amp;$N49)+C48, C48*$K48))</f>
        <v/>
      </c>
      <c r="D56" s="38" t="str">
        <f t="shared" ca="1" si="26"/>
        <v/>
      </c>
      <c r="E56" s="39" t="str">
        <f t="shared" ca="1" si="26"/>
        <v/>
      </c>
      <c r="F56" s="39" t="str">
        <f t="shared" ca="1" si="26"/>
        <v/>
      </c>
      <c r="G56" s="39" t="str">
        <f t="shared" ca="1" si="26"/>
        <v/>
      </c>
      <c r="H56" s="40" t="str">
        <f t="shared" ca="1" si="26"/>
        <v/>
      </c>
      <c r="I56" s="17" t="str">
        <f t="shared" ca="1" si="26"/>
        <v/>
      </c>
      <c r="J56" s="5"/>
      <c r="K56" s="5"/>
      <c r="L56" s="59"/>
      <c r="M56" s="21"/>
      <c r="N56" s="21"/>
      <c r="O56" s="21"/>
    </row>
    <row r="57" spans="1:15" x14ac:dyDescent="0.2">
      <c r="A57" s="21"/>
      <c r="B57" s="53"/>
      <c r="C57" s="65" t="str">
        <f t="shared" ref="C57:I57" ca="1" si="27">IF(ISERROR(IF($L49=0, $K49*INDIRECT(SUBSTITUTE(ADDRESS(1,COLUMN(),2),"$1","")&amp;$N49)+C49, C49*$K49)),"",IF($L49=0, $K49*INDIRECT(SUBSTITUTE(ADDRESS(1,COLUMN(),2),"$1","")&amp;$N49)+C49, C49*$K49))</f>
        <v/>
      </c>
      <c r="D57" s="41" t="str">
        <f t="shared" ca="1" si="27"/>
        <v/>
      </c>
      <c r="E57" s="42" t="str">
        <f t="shared" ca="1" si="27"/>
        <v/>
      </c>
      <c r="F57" s="42" t="str">
        <f t="shared" ca="1" si="27"/>
        <v/>
      </c>
      <c r="G57" s="42" t="str">
        <f t="shared" ca="1" si="27"/>
        <v/>
      </c>
      <c r="H57" s="43" t="str">
        <f t="shared" ca="1" si="27"/>
        <v/>
      </c>
      <c r="I57" s="96" t="str">
        <f t="shared" ca="1" si="27"/>
        <v/>
      </c>
      <c r="J57" s="7"/>
      <c r="K57" s="7"/>
      <c r="L57" s="57"/>
      <c r="M57" s="2" t="s">
        <v>6</v>
      </c>
      <c r="N57" s="90" t="str">
        <f>IF(ISERROR(ROW(L55)+MATCH(1,L56:L59,0)),"",ROW(L55)+MATCH(1,L56:L59,0))</f>
        <v/>
      </c>
      <c r="O57" s="21"/>
    </row>
    <row r="58" spans="1:15" x14ac:dyDescent="0.2">
      <c r="A58" s="21"/>
      <c r="B58" s="54"/>
      <c r="C58" s="66" t="str">
        <f t="shared" ref="C58:I58" ca="1" si="28">IF(ISERROR(IF($L50=0, $K50*INDIRECT(SUBSTITUTE(ADDRESS(1,COLUMN(),2),"$1","")&amp;$N49)+C50, C50*$K50)),"",IF($L50=0, $K50*INDIRECT(SUBSTITUTE(ADDRESS(1,COLUMN(),2),"$1","")&amp;$N49)+C50, C50*$K50))</f>
        <v/>
      </c>
      <c r="D58" s="44" t="str">
        <f t="shared" ca="1" si="28"/>
        <v/>
      </c>
      <c r="E58" s="45" t="str">
        <f t="shared" ca="1" si="28"/>
        <v/>
      </c>
      <c r="F58" s="45" t="str">
        <f t="shared" ca="1" si="28"/>
        <v/>
      </c>
      <c r="G58" s="45" t="str">
        <f t="shared" ca="1" si="28"/>
        <v/>
      </c>
      <c r="H58" s="46" t="str">
        <f t="shared" ca="1" si="28"/>
        <v/>
      </c>
      <c r="I58" s="20" t="str">
        <f t="shared" ca="1" si="28"/>
        <v/>
      </c>
      <c r="J58" s="10"/>
      <c r="K58" s="10"/>
      <c r="L58" s="58"/>
      <c r="M58" s="21"/>
      <c r="N58" s="21"/>
      <c r="O58" s="21"/>
    </row>
    <row r="59" spans="1:15" ht="17" thickBot="1" x14ac:dyDescent="0.25">
      <c r="A59" s="21"/>
      <c r="B59" s="55"/>
      <c r="C59" s="78" t="str">
        <f t="shared" ref="C59:I59" ca="1" si="29">IF(ISERROR(IF($L51=0, $K51*INDIRECT(SUBSTITUTE(ADDRESS(1,COLUMN(),2),"$1","")&amp;$N49)+C51, C51*$K51)),"",IF($L51=0, $K51*INDIRECT(SUBSTITUTE(ADDRESS(1,COLUMN(),2),"$1","")&amp;$N49)+C51, C51*$K51))</f>
        <v/>
      </c>
      <c r="D59" s="38" t="str">
        <f t="shared" ca="1" si="29"/>
        <v/>
      </c>
      <c r="E59" s="39" t="str">
        <f t="shared" ca="1" si="29"/>
        <v/>
      </c>
      <c r="F59" s="39" t="str">
        <f t="shared" ca="1" si="29"/>
        <v/>
      </c>
      <c r="G59" s="39" t="str">
        <f t="shared" ca="1" si="29"/>
        <v/>
      </c>
      <c r="H59" s="40" t="str">
        <f t="shared" ca="1" si="29"/>
        <v/>
      </c>
      <c r="I59" s="17" t="str">
        <f t="shared" ca="1" si="29"/>
        <v/>
      </c>
      <c r="J59" s="5"/>
      <c r="K59" s="5"/>
      <c r="L59" s="59"/>
      <c r="M59" s="21"/>
      <c r="N59" s="21"/>
      <c r="O59" s="21"/>
    </row>
    <row r="60" spans="1:15" x14ac:dyDescent="0.2">
      <c r="A60" s="21"/>
      <c r="B60" s="68" t="s">
        <v>16</v>
      </c>
      <c r="C60" s="36"/>
      <c r="D60" s="34" t="str">
        <f ca="1">IF($I56="","",IF(ISERROR(MATCH(D55,$B57:$B59,0)),0,VLOOKUP(1,D57:$I59,COUNTA(D55:$I55),0)))</f>
        <v/>
      </c>
      <c r="E60" s="35" t="str">
        <f ca="1">IF($I56="","",IF(ISERROR(MATCH(E55,$B57:$B59,0)),0,VLOOKUP(1,E57:$I59,COUNTA(E55:$I55),0)))</f>
        <v/>
      </c>
      <c r="F60" s="35" t="str">
        <f ca="1">IF($I56="","",IF(ISERROR(MATCH(F55,$B57:$B59,0)),0,VLOOKUP(1,F57:$I59,COUNTA(F55:$I55),0)))</f>
        <v/>
      </c>
      <c r="G60" s="35" t="str">
        <f ca="1">IF($I56="","",IF(ISERROR(MATCH(G55,$B57:$B59,0)),0,VLOOKUP(1,G57:$I59,COUNTA(G55:$I55),0)))</f>
        <v/>
      </c>
      <c r="H60" s="36" t="str">
        <f ca="1">IF($I56="","",IF(ISERROR(MATCH(H55,$B57:$B59,0)),0,VLOOKUP(1,H57:$I59,COUNTA(H55:$I55),0)))</f>
        <v/>
      </c>
      <c r="I60" s="22"/>
      <c r="J60" s="22"/>
      <c r="K60" s="22"/>
      <c r="L60" s="56"/>
      <c r="M60" s="21"/>
      <c r="N60" s="21"/>
      <c r="O60" s="21"/>
    </row>
    <row r="61" spans="1:15" x14ac:dyDescent="0.2">
      <c r="A61" s="21"/>
      <c r="B61" s="37"/>
      <c r="C61" s="37"/>
      <c r="D61" s="37"/>
      <c r="E61" s="37"/>
      <c r="F61" s="37"/>
      <c r="G61" s="37"/>
      <c r="H61" s="37"/>
      <c r="I61" s="21"/>
      <c r="J61" s="21"/>
      <c r="K61" s="21"/>
      <c r="L61" s="21"/>
      <c r="M61" s="21"/>
      <c r="N61" s="21"/>
      <c r="O61" s="21"/>
    </row>
    <row r="62" spans="1:15" x14ac:dyDescent="0.2">
      <c r="A62" s="21"/>
      <c r="B62" s="37"/>
      <c r="C62" s="37"/>
      <c r="D62" s="37"/>
      <c r="E62" s="37"/>
      <c r="F62" s="37"/>
      <c r="G62" s="37"/>
      <c r="H62" s="37"/>
      <c r="I62" s="21"/>
      <c r="J62" s="21"/>
      <c r="K62" s="21"/>
      <c r="L62" s="21"/>
      <c r="M62" s="21"/>
      <c r="N62" s="21"/>
      <c r="O62" s="21"/>
    </row>
    <row r="63" spans="1:15" x14ac:dyDescent="0.2">
      <c r="A63" s="21"/>
      <c r="B63" s="67" t="s">
        <v>0</v>
      </c>
      <c r="C63" s="69" t="str">
        <f t="shared" ref="C63:L63" si="30">C55</f>
        <v>Z</v>
      </c>
      <c r="D63" s="70" t="str">
        <f t="shared" si="30"/>
        <v>X1</v>
      </c>
      <c r="E63" s="47" t="str">
        <f t="shared" si="30"/>
        <v>X2</v>
      </c>
      <c r="F63" s="47" t="str">
        <f t="shared" si="30"/>
        <v>X3</v>
      </c>
      <c r="G63" s="47" t="str">
        <f t="shared" si="30"/>
        <v>X4</v>
      </c>
      <c r="H63" s="69" t="str">
        <f t="shared" si="30"/>
        <v>X5</v>
      </c>
      <c r="I63" s="61" t="str">
        <f t="shared" si="30"/>
        <v>R.H.S.</v>
      </c>
      <c r="J63" s="52" t="str">
        <f t="shared" si="30"/>
        <v>Min Ratio Test</v>
      </c>
      <c r="K63" s="52" t="str">
        <f t="shared" si="30"/>
        <v>Coefficient of `Pivot' Row</v>
      </c>
      <c r="L63" s="60" t="str">
        <f t="shared" si="30"/>
        <v>Pivot Row?</v>
      </c>
      <c r="M63" s="21"/>
      <c r="N63" s="21"/>
      <c r="O63" s="21"/>
    </row>
    <row r="64" spans="1:15" ht="17" thickBot="1" x14ac:dyDescent="0.25">
      <c r="A64" s="21"/>
      <c r="B64" s="76" t="s">
        <v>1</v>
      </c>
      <c r="C64" s="40" t="str">
        <f t="shared" ref="C64:I64" ca="1" si="31">IF(ISERROR(IF($L56=0, $K56*INDIRECT(SUBSTITUTE(ADDRESS(1,COLUMN(),2),"$1","")&amp;$N57)+C56, C56*$K56)),"",IF($L56=0, $K56*INDIRECT(SUBSTITUTE(ADDRESS(1,COLUMN(),2),"$1","")&amp;$N57)+C56, C56*$K56))</f>
        <v/>
      </c>
      <c r="D64" s="38" t="str">
        <f t="shared" ca="1" si="31"/>
        <v/>
      </c>
      <c r="E64" s="39" t="str">
        <f t="shared" ca="1" si="31"/>
        <v/>
      </c>
      <c r="F64" s="39" t="str">
        <f t="shared" ca="1" si="31"/>
        <v/>
      </c>
      <c r="G64" s="39" t="str">
        <f t="shared" ca="1" si="31"/>
        <v/>
      </c>
      <c r="H64" s="40" t="str">
        <f t="shared" ca="1" si="31"/>
        <v/>
      </c>
      <c r="I64" s="17" t="str">
        <f t="shared" ca="1" si="31"/>
        <v/>
      </c>
      <c r="J64" s="5"/>
      <c r="K64" s="5"/>
      <c r="L64" s="59"/>
      <c r="M64" s="21"/>
      <c r="N64" s="21"/>
      <c r="O64" s="21"/>
    </row>
    <row r="65" spans="1:15" x14ac:dyDescent="0.2">
      <c r="A65" s="21"/>
      <c r="B65" s="53"/>
      <c r="C65" s="65" t="str">
        <f t="shared" ref="C65:I65" ca="1" si="32">IF(ISERROR(IF($L57=0, $K57*INDIRECT(SUBSTITUTE(ADDRESS(1,COLUMN(),2),"$1","")&amp;$N57)+C57, C57*$K57)),"",IF($L57=0, $K57*INDIRECT(SUBSTITUTE(ADDRESS(1,COLUMN(),2),"$1","")&amp;$N57)+C57, C57*$K57))</f>
        <v/>
      </c>
      <c r="D65" s="41" t="str">
        <f t="shared" ca="1" si="32"/>
        <v/>
      </c>
      <c r="E65" s="42" t="str">
        <f t="shared" ca="1" si="32"/>
        <v/>
      </c>
      <c r="F65" s="42" t="str">
        <f t="shared" ca="1" si="32"/>
        <v/>
      </c>
      <c r="G65" s="42" t="str">
        <f t="shared" ca="1" si="32"/>
        <v/>
      </c>
      <c r="H65" s="43" t="str">
        <f t="shared" ca="1" si="32"/>
        <v/>
      </c>
      <c r="I65" s="96" t="str">
        <f t="shared" ca="1" si="32"/>
        <v/>
      </c>
      <c r="J65" s="7"/>
      <c r="K65" s="7"/>
      <c r="L65" s="57"/>
      <c r="M65" s="2" t="s">
        <v>6</v>
      </c>
      <c r="N65" s="90" t="str">
        <f>IF(ISERROR(ROW(L63)+MATCH(1,L64:L67,0)),"",ROW(L63)+MATCH(1,L64:L67,0))</f>
        <v/>
      </c>
      <c r="O65" s="21"/>
    </row>
    <row r="66" spans="1:15" x14ac:dyDescent="0.2">
      <c r="A66" s="21"/>
      <c r="B66" s="54"/>
      <c r="C66" s="66" t="str">
        <f t="shared" ref="C66:I66" ca="1" si="33">IF(ISERROR(IF($L58=0, $K58*INDIRECT(SUBSTITUTE(ADDRESS(1,COLUMN(),2),"$1","")&amp;$N57)+C58, C58*$K58)),"",IF($L58=0, $K58*INDIRECT(SUBSTITUTE(ADDRESS(1,COLUMN(),2),"$1","")&amp;$N57)+C58, C58*$K58))</f>
        <v/>
      </c>
      <c r="D66" s="44" t="str">
        <f t="shared" ca="1" si="33"/>
        <v/>
      </c>
      <c r="E66" s="45" t="str">
        <f t="shared" ca="1" si="33"/>
        <v/>
      </c>
      <c r="F66" s="45" t="str">
        <f t="shared" ca="1" si="33"/>
        <v/>
      </c>
      <c r="G66" s="45" t="str">
        <f t="shared" ca="1" si="33"/>
        <v/>
      </c>
      <c r="H66" s="46" t="str">
        <f t="shared" ca="1" si="33"/>
        <v/>
      </c>
      <c r="I66" s="20" t="str">
        <f t="shared" ca="1" si="33"/>
        <v/>
      </c>
      <c r="J66" s="10"/>
      <c r="K66" s="10"/>
      <c r="L66" s="58"/>
      <c r="M66" s="21"/>
      <c r="N66" s="21"/>
      <c r="O66" s="21"/>
    </row>
    <row r="67" spans="1:15" ht="17" thickBot="1" x14ac:dyDescent="0.25">
      <c r="A67" s="21"/>
      <c r="B67" s="55"/>
      <c r="C67" s="78" t="str">
        <f t="shared" ref="C67:I67" ca="1" si="34">IF(ISERROR(IF($L59=0, $K59*INDIRECT(SUBSTITUTE(ADDRESS(1,COLUMN(),2),"$1","")&amp;$N57)+C59, C59*$K59)),"",IF($L59=0, $K59*INDIRECT(SUBSTITUTE(ADDRESS(1,COLUMN(),2),"$1","")&amp;$N57)+C59, C59*$K59))</f>
        <v/>
      </c>
      <c r="D67" s="38" t="str">
        <f t="shared" ca="1" si="34"/>
        <v/>
      </c>
      <c r="E67" s="39" t="str">
        <f t="shared" ca="1" si="34"/>
        <v/>
      </c>
      <c r="F67" s="39" t="str">
        <f t="shared" ca="1" si="34"/>
        <v/>
      </c>
      <c r="G67" s="39" t="str">
        <f t="shared" ca="1" si="34"/>
        <v/>
      </c>
      <c r="H67" s="40" t="str">
        <f t="shared" ca="1" si="34"/>
        <v/>
      </c>
      <c r="I67" s="17" t="str">
        <f t="shared" ca="1" si="34"/>
        <v/>
      </c>
      <c r="J67" s="5"/>
      <c r="K67" s="5"/>
      <c r="L67" s="59"/>
      <c r="M67" s="21"/>
      <c r="N67" s="21"/>
      <c r="O67" s="21"/>
    </row>
    <row r="68" spans="1:15" x14ac:dyDescent="0.2">
      <c r="A68" s="21"/>
      <c r="B68" s="68" t="s">
        <v>16</v>
      </c>
      <c r="C68" s="36"/>
      <c r="D68" s="34" t="str">
        <f ca="1">IF($I64="","",IF(ISERROR(MATCH(D63,$B65:$B67,0)),0,VLOOKUP(1,D65:$I67,COUNTA(D63:$I63),0)))</f>
        <v/>
      </c>
      <c r="E68" s="35" t="str">
        <f ca="1">IF($I64="","",IF(ISERROR(MATCH(E63,$B65:$B67,0)),0,VLOOKUP(1,E65:$I67,COUNTA(E63:$I63),0)))</f>
        <v/>
      </c>
      <c r="F68" s="35" t="str">
        <f ca="1">IF($I64="","",IF(ISERROR(MATCH(F63,$B65:$B67,0)),0,VLOOKUP(1,F65:$I67,COUNTA(F63:$I63),0)))</f>
        <v/>
      </c>
      <c r="G68" s="35" t="str">
        <f ca="1">IF($I64="","",IF(ISERROR(MATCH(G63,$B65:$B67,0)),0,VLOOKUP(1,G65:$I67,COUNTA(G63:$I63),0)))</f>
        <v/>
      </c>
      <c r="H68" s="36" t="str">
        <f ca="1">IF($I64="","",IF(ISERROR(MATCH(H63,$B65:$B67,0)),0,VLOOKUP(1,H65:$I67,COUNTA(H63:$I63),0)))</f>
        <v/>
      </c>
      <c r="I68" s="22"/>
      <c r="J68" s="22"/>
      <c r="K68" s="22"/>
      <c r="L68" s="56"/>
      <c r="M68" s="21"/>
      <c r="N68" s="21"/>
      <c r="O68" s="21"/>
    </row>
    <row r="69" spans="1:15" x14ac:dyDescent="0.2">
      <c r="A69" s="21"/>
      <c r="B69" s="37"/>
      <c r="C69" s="37"/>
      <c r="D69" s="37"/>
      <c r="E69" s="37"/>
      <c r="F69" s="37"/>
      <c r="G69" s="37"/>
      <c r="H69" s="37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37"/>
      <c r="C70" s="37"/>
      <c r="D70" s="37"/>
      <c r="E70" s="37"/>
      <c r="F70" s="37"/>
      <c r="G70" s="37"/>
      <c r="H70" s="37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67" t="s">
        <v>0</v>
      </c>
      <c r="C71" s="69" t="str">
        <f t="shared" ref="C71:L71" si="35">C63</f>
        <v>Z</v>
      </c>
      <c r="D71" s="70" t="str">
        <f t="shared" si="35"/>
        <v>X1</v>
      </c>
      <c r="E71" s="47" t="str">
        <f t="shared" si="35"/>
        <v>X2</v>
      </c>
      <c r="F71" s="47" t="str">
        <f t="shared" si="35"/>
        <v>X3</v>
      </c>
      <c r="G71" s="47" t="str">
        <f t="shared" si="35"/>
        <v>X4</v>
      </c>
      <c r="H71" s="69" t="str">
        <f t="shared" si="35"/>
        <v>X5</v>
      </c>
      <c r="I71" s="61" t="str">
        <f t="shared" si="35"/>
        <v>R.H.S.</v>
      </c>
      <c r="J71" s="52" t="str">
        <f t="shared" si="35"/>
        <v>Min Ratio Test</v>
      </c>
      <c r="K71" s="52" t="str">
        <f t="shared" si="35"/>
        <v>Coefficient of `Pivot' Row</v>
      </c>
      <c r="L71" s="60" t="str">
        <f t="shared" si="35"/>
        <v>Pivot Row?</v>
      </c>
      <c r="M71" s="21"/>
      <c r="N71" s="21"/>
      <c r="O71" s="21"/>
    </row>
    <row r="72" spans="1:15" ht="17" thickBot="1" x14ac:dyDescent="0.25">
      <c r="A72" s="21"/>
      <c r="B72" s="76" t="s">
        <v>1</v>
      </c>
      <c r="C72" s="40" t="str">
        <f t="shared" ref="C72:I72" ca="1" si="36">IF(ISERROR(IF($L64=0, $K64*INDIRECT(SUBSTITUTE(ADDRESS(1,COLUMN(),2),"$1","")&amp;$N65)+C64, C64*$K64)),"",IF($L64=0, $K64*INDIRECT(SUBSTITUTE(ADDRESS(1,COLUMN(),2),"$1","")&amp;$N65)+C64, C64*$K64))</f>
        <v/>
      </c>
      <c r="D72" s="38" t="str">
        <f t="shared" ca="1" si="36"/>
        <v/>
      </c>
      <c r="E72" s="39" t="str">
        <f t="shared" ca="1" si="36"/>
        <v/>
      </c>
      <c r="F72" s="39" t="str">
        <f t="shared" ca="1" si="36"/>
        <v/>
      </c>
      <c r="G72" s="39" t="str">
        <f t="shared" ca="1" si="36"/>
        <v/>
      </c>
      <c r="H72" s="40" t="str">
        <f t="shared" ca="1" si="36"/>
        <v/>
      </c>
      <c r="I72" s="17" t="str">
        <f t="shared" ca="1" si="36"/>
        <v/>
      </c>
      <c r="J72" s="5"/>
      <c r="K72" s="5"/>
      <c r="L72" s="59"/>
      <c r="M72" s="21"/>
      <c r="N72" s="21"/>
      <c r="O72" s="21"/>
    </row>
    <row r="73" spans="1:15" x14ac:dyDescent="0.2">
      <c r="A73" s="21"/>
      <c r="B73" s="53"/>
      <c r="C73" s="65" t="str">
        <f t="shared" ref="C73:I73" ca="1" si="37">IF(ISERROR(IF($L65=0, $K65*INDIRECT(SUBSTITUTE(ADDRESS(1,COLUMN(),2),"$1","")&amp;$N65)+C65, C65*$K65)),"",IF($L65=0, $K65*INDIRECT(SUBSTITUTE(ADDRESS(1,COLUMN(),2),"$1","")&amp;$N65)+C65, C65*$K65))</f>
        <v/>
      </c>
      <c r="D73" s="41" t="str">
        <f t="shared" ca="1" si="37"/>
        <v/>
      </c>
      <c r="E73" s="42" t="str">
        <f t="shared" ca="1" si="37"/>
        <v/>
      </c>
      <c r="F73" s="42" t="str">
        <f t="shared" ca="1" si="37"/>
        <v/>
      </c>
      <c r="G73" s="42" t="str">
        <f t="shared" ca="1" si="37"/>
        <v/>
      </c>
      <c r="H73" s="43" t="str">
        <f t="shared" ca="1" si="37"/>
        <v/>
      </c>
      <c r="I73" s="96" t="str">
        <f t="shared" ca="1" si="37"/>
        <v/>
      </c>
      <c r="J73" s="7"/>
      <c r="K73" s="7"/>
      <c r="L73" s="57"/>
      <c r="M73" s="2" t="s">
        <v>6</v>
      </c>
      <c r="N73" s="90" t="str">
        <f>IF(ISERROR(ROW(L71)+MATCH(1,L72:L75,0)),"",ROW(L71)+MATCH(1,L72:L75,0))</f>
        <v/>
      </c>
      <c r="O73" s="21"/>
    </row>
    <row r="74" spans="1:15" x14ac:dyDescent="0.2">
      <c r="A74" s="21"/>
      <c r="B74" s="54"/>
      <c r="C74" s="66" t="str">
        <f t="shared" ref="C74:I74" ca="1" si="38">IF(ISERROR(IF($L66=0, $K66*INDIRECT(SUBSTITUTE(ADDRESS(1,COLUMN(),2),"$1","")&amp;$N65)+C66, C66*$K66)),"",IF($L66=0, $K66*INDIRECT(SUBSTITUTE(ADDRESS(1,COLUMN(),2),"$1","")&amp;$N65)+C66, C66*$K66))</f>
        <v/>
      </c>
      <c r="D74" s="44" t="str">
        <f t="shared" ca="1" si="38"/>
        <v/>
      </c>
      <c r="E74" s="45" t="str">
        <f t="shared" ca="1" si="38"/>
        <v/>
      </c>
      <c r="F74" s="45" t="str">
        <f t="shared" ca="1" si="38"/>
        <v/>
      </c>
      <c r="G74" s="45" t="str">
        <f t="shared" ca="1" si="38"/>
        <v/>
      </c>
      <c r="H74" s="46" t="str">
        <f t="shared" ca="1" si="38"/>
        <v/>
      </c>
      <c r="I74" s="20" t="str">
        <f t="shared" ca="1" si="38"/>
        <v/>
      </c>
      <c r="J74" s="10"/>
      <c r="K74" s="10"/>
      <c r="L74" s="58"/>
      <c r="M74" s="21"/>
      <c r="N74" s="21"/>
      <c r="O74" s="21"/>
    </row>
    <row r="75" spans="1:15" ht="17" thickBot="1" x14ac:dyDescent="0.25">
      <c r="A75" s="21"/>
      <c r="B75" s="55"/>
      <c r="C75" s="78" t="str">
        <f t="shared" ref="C75:I75" ca="1" si="39">IF(ISERROR(IF($L67=0, $K67*INDIRECT(SUBSTITUTE(ADDRESS(1,COLUMN(),2),"$1","")&amp;$N65)+C67, C67*$K67)),"",IF($L67=0, $K67*INDIRECT(SUBSTITUTE(ADDRESS(1,COLUMN(),2),"$1","")&amp;$N65)+C67, C67*$K67))</f>
        <v/>
      </c>
      <c r="D75" s="38" t="str">
        <f t="shared" ca="1" si="39"/>
        <v/>
      </c>
      <c r="E75" s="39" t="str">
        <f t="shared" ca="1" si="39"/>
        <v/>
      </c>
      <c r="F75" s="39" t="str">
        <f t="shared" ca="1" si="39"/>
        <v/>
      </c>
      <c r="G75" s="39" t="str">
        <f t="shared" ca="1" si="39"/>
        <v/>
      </c>
      <c r="H75" s="40" t="str">
        <f t="shared" ca="1" si="39"/>
        <v/>
      </c>
      <c r="I75" s="17" t="str">
        <f t="shared" ca="1" si="39"/>
        <v/>
      </c>
      <c r="J75" s="5"/>
      <c r="K75" s="5"/>
      <c r="L75" s="59"/>
      <c r="M75" s="21"/>
      <c r="N75" s="21"/>
      <c r="O75" s="21"/>
    </row>
    <row r="76" spans="1:15" x14ac:dyDescent="0.2">
      <c r="A76" s="21"/>
      <c r="B76" s="68" t="s">
        <v>16</v>
      </c>
      <c r="C76" s="36"/>
      <c r="D76" s="34" t="str">
        <f ca="1">IF($I72="","",IF(ISERROR(MATCH(D71,$B73:$B75,0)),0,VLOOKUP(1,D73:$I75,COUNTA(D71:$I71),0)))</f>
        <v/>
      </c>
      <c r="E76" s="35" t="str">
        <f ca="1">IF($I72="","",IF(ISERROR(MATCH(E71,$B73:$B75,0)),0,VLOOKUP(1,E73:$I75,COUNTA(E71:$I71),0)))</f>
        <v/>
      </c>
      <c r="F76" s="35" t="str">
        <f ca="1">IF($I72="","",IF(ISERROR(MATCH(F71,$B73:$B75,0)),0,VLOOKUP(1,F73:$I75,COUNTA(F71:$I71),0)))</f>
        <v/>
      </c>
      <c r="G76" s="35" t="str">
        <f ca="1">IF($I72="","",IF(ISERROR(MATCH(G71,$B73:$B75,0)),0,VLOOKUP(1,G73:$I75,COUNTA(G71:$I71),0)))</f>
        <v/>
      </c>
      <c r="H76" s="36" t="str">
        <f ca="1">IF($I72="","",IF(ISERROR(MATCH(H71,$B73:$B75,0)),0,VLOOKUP(1,H73:$I75,COUNTA(H71:$I71),0)))</f>
        <v/>
      </c>
      <c r="I76" s="22"/>
      <c r="J76" s="22"/>
      <c r="K76" s="22"/>
      <c r="L76" s="56"/>
      <c r="M76" s="21"/>
      <c r="N76" s="21"/>
      <c r="O76" s="21"/>
    </row>
    <row r="77" spans="1:15" x14ac:dyDescent="0.2">
      <c r="A77" s="21"/>
      <c r="B77" s="37"/>
      <c r="C77" s="37"/>
      <c r="D77" s="37"/>
      <c r="E77" s="37"/>
      <c r="F77" s="37"/>
      <c r="G77" s="37"/>
      <c r="H77" s="37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37"/>
      <c r="C78" s="37"/>
      <c r="D78" s="37"/>
      <c r="E78" s="37"/>
      <c r="F78" s="37"/>
      <c r="G78" s="37"/>
      <c r="H78" s="37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67" t="s">
        <v>0</v>
      </c>
      <c r="C79" s="69" t="str">
        <f t="shared" ref="C79:L79" si="40">C71</f>
        <v>Z</v>
      </c>
      <c r="D79" s="70" t="str">
        <f t="shared" si="40"/>
        <v>X1</v>
      </c>
      <c r="E79" s="47" t="str">
        <f t="shared" si="40"/>
        <v>X2</v>
      </c>
      <c r="F79" s="47" t="str">
        <f t="shared" si="40"/>
        <v>X3</v>
      </c>
      <c r="G79" s="47" t="str">
        <f t="shared" si="40"/>
        <v>X4</v>
      </c>
      <c r="H79" s="69" t="str">
        <f t="shared" si="40"/>
        <v>X5</v>
      </c>
      <c r="I79" s="61" t="str">
        <f t="shared" si="40"/>
        <v>R.H.S.</v>
      </c>
      <c r="J79" s="52" t="str">
        <f t="shared" si="40"/>
        <v>Min Ratio Test</v>
      </c>
      <c r="K79" s="52" t="str">
        <f t="shared" si="40"/>
        <v>Coefficient of `Pivot' Row</v>
      </c>
      <c r="L79" s="60" t="str">
        <f t="shared" si="40"/>
        <v>Pivot Row?</v>
      </c>
      <c r="M79" s="21"/>
      <c r="N79" s="21"/>
      <c r="O79" s="21"/>
    </row>
    <row r="80" spans="1:15" ht="17" thickBot="1" x14ac:dyDescent="0.25">
      <c r="A80" s="21"/>
      <c r="B80" s="76" t="s">
        <v>1</v>
      </c>
      <c r="C80" s="40" t="str">
        <f t="shared" ref="C80:I80" ca="1" si="41">IF(ISERROR(IF($L72=0, $K72*INDIRECT(SUBSTITUTE(ADDRESS(1,COLUMN(),2),"$1","")&amp;$N73)+C72, C72*$K72)),"",IF($L72=0, $K72*INDIRECT(SUBSTITUTE(ADDRESS(1,COLUMN(),2),"$1","")&amp;$N73)+C72, C72*$K72))</f>
        <v/>
      </c>
      <c r="D80" s="38" t="str">
        <f t="shared" ca="1" si="41"/>
        <v/>
      </c>
      <c r="E80" s="39" t="str">
        <f t="shared" ca="1" si="41"/>
        <v/>
      </c>
      <c r="F80" s="39" t="str">
        <f t="shared" ca="1" si="41"/>
        <v/>
      </c>
      <c r="G80" s="39" t="str">
        <f t="shared" ca="1" si="41"/>
        <v/>
      </c>
      <c r="H80" s="40" t="str">
        <f t="shared" ca="1" si="41"/>
        <v/>
      </c>
      <c r="I80" s="17" t="str">
        <f t="shared" ca="1" si="41"/>
        <v/>
      </c>
      <c r="J80" s="5"/>
      <c r="K80" s="5"/>
      <c r="L80" s="59"/>
      <c r="M80" s="21"/>
      <c r="N80" s="21"/>
      <c r="O80" s="21"/>
    </row>
    <row r="81" spans="1:15" x14ac:dyDescent="0.2">
      <c r="A81" s="21"/>
      <c r="B81" s="53"/>
      <c r="C81" s="65" t="str">
        <f t="shared" ref="C81:I81" ca="1" si="42">IF(ISERROR(IF($L73=0, $K73*INDIRECT(SUBSTITUTE(ADDRESS(1,COLUMN(),2),"$1","")&amp;$N73)+C73, C73*$K73)),"",IF($L73=0, $K73*INDIRECT(SUBSTITUTE(ADDRESS(1,COLUMN(),2),"$1","")&amp;$N73)+C73, C73*$K73))</f>
        <v/>
      </c>
      <c r="D81" s="41" t="str">
        <f t="shared" ca="1" si="42"/>
        <v/>
      </c>
      <c r="E81" s="42" t="str">
        <f t="shared" ca="1" si="42"/>
        <v/>
      </c>
      <c r="F81" s="42" t="str">
        <f t="shared" ca="1" si="42"/>
        <v/>
      </c>
      <c r="G81" s="42" t="str">
        <f t="shared" ca="1" si="42"/>
        <v/>
      </c>
      <c r="H81" s="43" t="str">
        <f t="shared" ca="1" si="42"/>
        <v/>
      </c>
      <c r="I81" s="96" t="str">
        <f t="shared" ca="1" si="42"/>
        <v/>
      </c>
      <c r="J81" s="7"/>
      <c r="K81" s="7"/>
      <c r="L81" s="57"/>
      <c r="M81" s="2" t="s">
        <v>6</v>
      </c>
      <c r="N81" s="90" t="str">
        <f>IF(ISERROR(ROW(L79)+MATCH(1,L80:L83,0)),"",ROW(L79)+MATCH(1,L80:L83,0))</f>
        <v/>
      </c>
      <c r="O81" s="21"/>
    </row>
    <row r="82" spans="1:15" x14ac:dyDescent="0.2">
      <c r="A82" s="21"/>
      <c r="B82" s="54"/>
      <c r="C82" s="66" t="str">
        <f t="shared" ref="C82:I82" ca="1" si="43">IF(ISERROR(IF($L74=0, $K74*INDIRECT(SUBSTITUTE(ADDRESS(1,COLUMN(),2),"$1","")&amp;$N73)+C74, C74*$K74)),"",IF($L74=0, $K74*INDIRECT(SUBSTITUTE(ADDRESS(1,COLUMN(),2),"$1","")&amp;$N73)+C74, C74*$K74))</f>
        <v/>
      </c>
      <c r="D82" s="44" t="str">
        <f t="shared" ca="1" si="43"/>
        <v/>
      </c>
      <c r="E82" s="45" t="str">
        <f t="shared" ca="1" si="43"/>
        <v/>
      </c>
      <c r="F82" s="45" t="str">
        <f t="shared" ca="1" si="43"/>
        <v/>
      </c>
      <c r="G82" s="45" t="str">
        <f t="shared" ca="1" si="43"/>
        <v/>
      </c>
      <c r="H82" s="46" t="str">
        <f t="shared" ca="1" si="43"/>
        <v/>
      </c>
      <c r="I82" s="20" t="str">
        <f t="shared" ca="1" si="43"/>
        <v/>
      </c>
      <c r="J82" s="10"/>
      <c r="K82" s="10"/>
      <c r="L82" s="58"/>
      <c r="M82" s="21"/>
      <c r="N82" s="21"/>
      <c r="O82" s="21"/>
    </row>
    <row r="83" spans="1:15" ht="17" thickBot="1" x14ac:dyDescent="0.25">
      <c r="A83" s="21"/>
      <c r="B83" s="55"/>
      <c r="C83" s="78" t="str">
        <f t="shared" ref="C83:I83" ca="1" si="44">IF(ISERROR(IF($L75=0, $K75*INDIRECT(SUBSTITUTE(ADDRESS(1,COLUMN(),2),"$1","")&amp;$N73)+C75, C75*$K75)),"",IF($L75=0, $K75*INDIRECT(SUBSTITUTE(ADDRESS(1,COLUMN(),2),"$1","")&amp;$N73)+C75, C75*$K75))</f>
        <v/>
      </c>
      <c r="D83" s="38" t="str">
        <f t="shared" ca="1" si="44"/>
        <v/>
      </c>
      <c r="E83" s="39" t="str">
        <f t="shared" ca="1" si="44"/>
        <v/>
      </c>
      <c r="F83" s="39" t="str">
        <f t="shared" ca="1" si="44"/>
        <v/>
      </c>
      <c r="G83" s="39" t="str">
        <f t="shared" ca="1" si="44"/>
        <v/>
      </c>
      <c r="H83" s="40" t="str">
        <f t="shared" ca="1" si="44"/>
        <v/>
      </c>
      <c r="I83" s="17" t="str">
        <f t="shared" ca="1" si="44"/>
        <v/>
      </c>
      <c r="J83" s="5"/>
      <c r="K83" s="5"/>
      <c r="L83" s="59"/>
      <c r="M83" s="21"/>
      <c r="N83" s="21"/>
      <c r="O83" s="21"/>
    </row>
    <row r="84" spans="1:15" x14ac:dyDescent="0.2">
      <c r="A84" s="21"/>
      <c r="B84" s="68" t="s">
        <v>16</v>
      </c>
      <c r="C84" s="36"/>
      <c r="D84" s="34" t="str">
        <f ca="1">IF($I80="","",IF(ISERROR(MATCH(D79,$B81:$B83,0)),0,VLOOKUP(1,D81:$I83,COUNTA(D79:$I79),0)))</f>
        <v/>
      </c>
      <c r="E84" s="35" t="str">
        <f ca="1">IF($I80="","",IF(ISERROR(MATCH(E79,$B81:$B83,0)),0,VLOOKUP(1,E81:$I83,COUNTA(E79:$I79),0)))</f>
        <v/>
      </c>
      <c r="F84" s="35" t="str">
        <f ca="1">IF($I80="","",IF(ISERROR(MATCH(F79,$B81:$B83,0)),0,VLOOKUP(1,F81:$I83,COUNTA(F79:$I79),0)))</f>
        <v/>
      </c>
      <c r="G84" s="35" t="str">
        <f ca="1">IF($I80="","",IF(ISERROR(MATCH(G79,$B81:$B83,0)),0,VLOOKUP(1,G81:$I83,COUNTA(G79:$I79),0)))</f>
        <v/>
      </c>
      <c r="H84" s="36" t="str">
        <f ca="1">IF($I80="","",IF(ISERROR(MATCH(H79,$B81:$B83,0)),0,VLOOKUP(1,H81:$I83,COUNTA(H79:$I79),0)))</f>
        <v/>
      </c>
      <c r="I84" s="22"/>
      <c r="J84" s="22"/>
      <c r="K84" s="22"/>
      <c r="L84" s="56"/>
      <c r="M84" s="21"/>
      <c r="N84" s="21"/>
      <c r="O84" s="21"/>
    </row>
    <row r="85" spans="1:15" x14ac:dyDescent="0.2">
      <c r="A85" s="21"/>
      <c r="B85" s="37"/>
      <c r="C85" s="37"/>
      <c r="D85" s="37"/>
      <c r="E85" s="37"/>
      <c r="F85" s="37"/>
      <c r="G85" s="37"/>
      <c r="H85" s="37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37"/>
      <c r="C86" s="37"/>
      <c r="D86" s="37"/>
      <c r="E86" s="37"/>
      <c r="F86" s="37"/>
      <c r="G86" s="37"/>
      <c r="H86" s="37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67" t="s">
        <v>0</v>
      </c>
      <c r="C87" s="69" t="str">
        <f t="shared" ref="C87:L87" si="45">C79</f>
        <v>Z</v>
      </c>
      <c r="D87" s="70" t="str">
        <f t="shared" si="45"/>
        <v>X1</v>
      </c>
      <c r="E87" s="47" t="str">
        <f t="shared" si="45"/>
        <v>X2</v>
      </c>
      <c r="F87" s="47" t="str">
        <f t="shared" si="45"/>
        <v>X3</v>
      </c>
      <c r="G87" s="47" t="str">
        <f t="shared" si="45"/>
        <v>X4</v>
      </c>
      <c r="H87" s="69" t="str">
        <f t="shared" si="45"/>
        <v>X5</v>
      </c>
      <c r="I87" s="61" t="str">
        <f t="shared" si="45"/>
        <v>R.H.S.</v>
      </c>
      <c r="J87" s="52" t="str">
        <f t="shared" si="45"/>
        <v>Min Ratio Test</v>
      </c>
      <c r="K87" s="52" t="str">
        <f t="shared" si="45"/>
        <v>Coefficient of `Pivot' Row</v>
      </c>
      <c r="L87" s="60" t="str">
        <f t="shared" si="45"/>
        <v>Pivot Row?</v>
      </c>
      <c r="M87" s="21"/>
      <c r="N87" s="21"/>
      <c r="O87" s="21"/>
    </row>
    <row r="88" spans="1:15" ht="17" thickBot="1" x14ac:dyDescent="0.25">
      <c r="A88" s="21"/>
      <c r="B88" s="76" t="s">
        <v>1</v>
      </c>
      <c r="C88" s="40" t="str">
        <f t="shared" ref="C88:I88" ca="1" si="46">IF(ISERROR(IF($L80=0, $K80*INDIRECT(SUBSTITUTE(ADDRESS(1,COLUMN(),2),"$1","")&amp;$N81)+C80, C80*$K80)),"",IF($L80=0, $K80*INDIRECT(SUBSTITUTE(ADDRESS(1,COLUMN(),2),"$1","")&amp;$N81)+C80, C80*$K80))</f>
        <v/>
      </c>
      <c r="D88" s="38" t="str">
        <f t="shared" ca="1" si="46"/>
        <v/>
      </c>
      <c r="E88" s="39" t="str">
        <f t="shared" ca="1" si="46"/>
        <v/>
      </c>
      <c r="F88" s="39" t="str">
        <f t="shared" ca="1" si="46"/>
        <v/>
      </c>
      <c r="G88" s="39" t="str">
        <f t="shared" ca="1" si="46"/>
        <v/>
      </c>
      <c r="H88" s="40" t="str">
        <f t="shared" ca="1" si="46"/>
        <v/>
      </c>
      <c r="I88" s="17" t="str">
        <f t="shared" ca="1" si="46"/>
        <v/>
      </c>
      <c r="J88" s="5"/>
      <c r="K88" s="5"/>
      <c r="L88" s="59"/>
      <c r="M88" s="21"/>
      <c r="N88" s="21"/>
      <c r="O88" s="21"/>
    </row>
    <row r="89" spans="1:15" x14ac:dyDescent="0.2">
      <c r="A89" s="21"/>
      <c r="B89" s="53"/>
      <c r="C89" s="65" t="str">
        <f t="shared" ref="C89:I89" ca="1" si="47">IF(ISERROR(IF($L81=0, $K81*INDIRECT(SUBSTITUTE(ADDRESS(1,COLUMN(),2),"$1","")&amp;$N81)+C81, C81*$K81)),"",IF($L81=0, $K81*INDIRECT(SUBSTITUTE(ADDRESS(1,COLUMN(),2),"$1","")&amp;$N81)+C81, C81*$K81))</f>
        <v/>
      </c>
      <c r="D89" s="41" t="str">
        <f t="shared" ca="1" si="47"/>
        <v/>
      </c>
      <c r="E89" s="42" t="str">
        <f t="shared" ca="1" si="47"/>
        <v/>
      </c>
      <c r="F89" s="42" t="str">
        <f t="shared" ca="1" si="47"/>
        <v/>
      </c>
      <c r="G89" s="42" t="str">
        <f t="shared" ca="1" si="47"/>
        <v/>
      </c>
      <c r="H89" s="43" t="str">
        <f t="shared" ca="1" si="47"/>
        <v/>
      </c>
      <c r="I89" s="96" t="str">
        <f t="shared" ca="1" si="47"/>
        <v/>
      </c>
      <c r="J89" s="7"/>
      <c r="K89" s="7"/>
      <c r="L89" s="57"/>
      <c r="M89" s="2" t="s">
        <v>6</v>
      </c>
      <c r="N89" s="90" t="str">
        <f>IF(ISERROR(ROW(L87)+MATCH(1,L88:L91,0)),"",ROW(L87)+MATCH(1,L88:L91,0))</f>
        <v/>
      </c>
      <c r="O89" s="21"/>
    </row>
    <row r="90" spans="1:15" x14ac:dyDescent="0.2">
      <c r="A90" s="21"/>
      <c r="B90" s="54"/>
      <c r="C90" s="66" t="str">
        <f t="shared" ref="C90:I90" ca="1" si="48">IF(ISERROR(IF($L82=0, $K82*INDIRECT(SUBSTITUTE(ADDRESS(1,COLUMN(),2),"$1","")&amp;$N81)+C82, C82*$K82)),"",IF($L82=0, $K82*INDIRECT(SUBSTITUTE(ADDRESS(1,COLUMN(),2),"$1","")&amp;$N81)+C82, C82*$K82))</f>
        <v/>
      </c>
      <c r="D90" s="44" t="str">
        <f t="shared" ca="1" si="48"/>
        <v/>
      </c>
      <c r="E90" s="45" t="str">
        <f t="shared" ca="1" si="48"/>
        <v/>
      </c>
      <c r="F90" s="45" t="str">
        <f t="shared" ca="1" si="48"/>
        <v/>
      </c>
      <c r="G90" s="45" t="str">
        <f t="shared" ca="1" si="48"/>
        <v/>
      </c>
      <c r="H90" s="46" t="str">
        <f t="shared" ca="1" si="48"/>
        <v/>
      </c>
      <c r="I90" s="20" t="str">
        <f t="shared" ca="1" si="48"/>
        <v/>
      </c>
      <c r="J90" s="10"/>
      <c r="K90" s="10"/>
      <c r="L90" s="58"/>
      <c r="M90" s="21"/>
      <c r="N90" s="21"/>
      <c r="O90" s="21"/>
    </row>
    <row r="91" spans="1:15" ht="17" thickBot="1" x14ac:dyDescent="0.25">
      <c r="A91" s="21"/>
      <c r="B91" s="55"/>
      <c r="C91" s="78" t="str">
        <f t="shared" ref="C91:I91" ca="1" si="49">IF(ISERROR(IF($L83=0, $K83*INDIRECT(SUBSTITUTE(ADDRESS(1,COLUMN(),2),"$1","")&amp;$N81)+C83, C83*$K83)),"",IF($L83=0, $K83*INDIRECT(SUBSTITUTE(ADDRESS(1,COLUMN(),2),"$1","")&amp;$N81)+C83, C83*$K83))</f>
        <v/>
      </c>
      <c r="D91" s="38" t="str">
        <f t="shared" ca="1" si="49"/>
        <v/>
      </c>
      <c r="E91" s="39" t="str">
        <f t="shared" ca="1" si="49"/>
        <v/>
      </c>
      <c r="F91" s="39" t="str">
        <f t="shared" ca="1" si="49"/>
        <v/>
      </c>
      <c r="G91" s="39" t="str">
        <f t="shared" ca="1" si="49"/>
        <v/>
      </c>
      <c r="H91" s="40" t="str">
        <f t="shared" ca="1" si="49"/>
        <v/>
      </c>
      <c r="I91" s="17" t="str">
        <f t="shared" ca="1" si="49"/>
        <v/>
      </c>
      <c r="J91" s="5"/>
      <c r="K91" s="5"/>
      <c r="L91" s="59"/>
      <c r="M91" s="21"/>
      <c r="N91" s="21"/>
      <c r="O91" s="21"/>
    </row>
    <row r="92" spans="1:15" x14ac:dyDescent="0.2">
      <c r="A92" s="21"/>
      <c r="B92" s="68" t="s">
        <v>16</v>
      </c>
      <c r="C92" s="36"/>
      <c r="D92" s="34" t="str">
        <f ca="1">IF($I88="","",IF(ISERROR(MATCH(D87,$B89:$B91,0)),0,VLOOKUP(1,D89:$I91,COUNTA(D87:$I87),0)))</f>
        <v/>
      </c>
      <c r="E92" s="35" t="str">
        <f ca="1">IF($I88="","",IF(ISERROR(MATCH(E87,$B89:$B91,0)),0,VLOOKUP(1,E89:$I91,COUNTA(E87:$I87),0)))</f>
        <v/>
      </c>
      <c r="F92" s="35" t="str">
        <f ca="1">IF($I88="","",IF(ISERROR(MATCH(F87,$B89:$B91,0)),0,VLOOKUP(1,F89:$I91,COUNTA(F87:$I87),0)))</f>
        <v/>
      </c>
      <c r="G92" s="35" t="str">
        <f ca="1">IF($I88="","",IF(ISERROR(MATCH(G87,$B89:$B91,0)),0,VLOOKUP(1,G89:$I91,COUNTA(G87:$I87),0)))</f>
        <v/>
      </c>
      <c r="H92" s="36" t="str">
        <f ca="1">IF($I88="","",IF(ISERROR(MATCH(H87,$B89:$B91,0)),0,VLOOKUP(1,H89:$I91,COUNTA(H87:$I87),0)))</f>
        <v/>
      </c>
      <c r="I92" s="22"/>
      <c r="J92" s="22"/>
      <c r="K92" s="22"/>
      <c r="L92" s="56"/>
      <c r="M92" s="21"/>
      <c r="N92" s="21"/>
      <c r="O92" s="21"/>
    </row>
    <row r="93" spans="1:15" x14ac:dyDescent="0.2">
      <c r="A93" s="21"/>
      <c r="B93" s="37"/>
      <c r="C93" s="3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67" t="s">
        <v>0</v>
      </c>
      <c r="C95" s="69" t="str">
        <f t="shared" ref="C95:L95" si="50">C87</f>
        <v>Z</v>
      </c>
      <c r="D95" s="70" t="str">
        <f t="shared" si="50"/>
        <v>X1</v>
      </c>
      <c r="E95" s="47" t="str">
        <f t="shared" si="50"/>
        <v>X2</v>
      </c>
      <c r="F95" s="47" t="str">
        <f t="shared" si="50"/>
        <v>X3</v>
      </c>
      <c r="G95" s="47" t="str">
        <f t="shared" si="50"/>
        <v>X4</v>
      </c>
      <c r="H95" s="69" t="str">
        <f t="shared" si="50"/>
        <v>X5</v>
      </c>
      <c r="I95" s="61" t="str">
        <f t="shared" si="50"/>
        <v>R.H.S.</v>
      </c>
      <c r="J95" s="52" t="str">
        <f t="shared" si="50"/>
        <v>Min Ratio Test</v>
      </c>
      <c r="K95" s="52" t="str">
        <f t="shared" si="50"/>
        <v>Coefficient of `Pivot' Row</v>
      </c>
      <c r="L95" s="60" t="str">
        <f t="shared" si="50"/>
        <v>Pivot Row?</v>
      </c>
      <c r="M95" s="21"/>
      <c r="N95" s="21"/>
      <c r="O95" s="21"/>
    </row>
    <row r="96" spans="1:15" ht="17" thickBot="1" x14ac:dyDescent="0.25">
      <c r="A96" s="21"/>
      <c r="B96" s="76" t="s">
        <v>1</v>
      </c>
      <c r="C96" s="40" t="str">
        <f t="shared" ref="C96:I96" ca="1" si="51">IF(ISERROR(IF($L88=0, $K88*INDIRECT(SUBSTITUTE(ADDRESS(1,COLUMN(),2),"$1","")&amp;$N89)+C88, C88*$K88)),"",IF($L88=0, $K88*INDIRECT(SUBSTITUTE(ADDRESS(1,COLUMN(),2),"$1","")&amp;$N89)+C88, C88*$K88))</f>
        <v/>
      </c>
      <c r="D96" s="38" t="str">
        <f t="shared" ca="1" si="51"/>
        <v/>
      </c>
      <c r="E96" s="39" t="str">
        <f t="shared" ca="1" si="51"/>
        <v/>
      </c>
      <c r="F96" s="39" t="str">
        <f t="shared" ca="1" si="51"/>
        <v/>
      </c>
      <c r="G96" s="39" t="str">
        <f t="shared" ca="1" si="51"/>
        <v/>
      </c>
      <c r="H96" s="40" t="str">
        <f t="shared" ca="1" si="51"/>
        <v/>
      </c>
      <c r="I96" s="17" t="str">
        <f t="shared" ca="1" si="51"/>
        <v/>
      </c>
      <c r="J96" s="5"/>
      <c r="K96" s="5"/>
      <c r="L96" s="59"/>
      <c r="M96" s="21"/>
      <c r="N96" s="21"/>
      <c r="O96" s="21"/>
    </row>
    <row r="97" spans="1:15" x14ac:dyDescent="0.2">
      <c r="A97" s="21"/>
      <c r="B97" s="53"/>
      <c r="C97" s="65" t="str">
        <f t="shared" ref="C97:I97" ca="1" si="52">IF(ISERROR(IF($L89=0, $K89*INDIRECT(SUBSTITUTE(ADDRESS(1,COLUMN(),2),"$1","")&amp;$N89)+C89, C89*$K89)),"",IF($L89=0, $K89*INDIRECT(SUBSTITUTE(ADDRESS(1,COLUMN(),2),"$1","")&amp;$N89)+C89, C89*$K89))</f>
        <v/>
      </c>
      <c r="D97" s="41" t="str">
        <f t="shared" ca="1" si="52"/>
        <v/>
      </c>
      <c r="E97" s="42" t="str">
        <f t="shared" ca="1" si="52"/>
        <v/>
      </c>
      <c r="F97" s="42" t="str">
        <f t="shared" ca="1" si="52"/>
        <v/>
      </c>
      <c r="G97" s="42" t="str">
        <f t="shared" ca="1" si="52"/>
        <v/>
      </c>
      <c r="H97" s="43" t="str">
        <f t="shared" ca="1" si="52"/>
        <v/>
      </c>
      <c r="I97" s="96" t="str">
        <f t="shared" ca="1" si="52"/>
        <v/>
      </c>
      <c r="J97" s="7"/>
      <c r="K97" s="7"/>
      <c r="L97" s="57"/>
      <c r="M97" s="2" t="s">
        <v>6</v>
      </c>
      <c r="N97" s="90" t="str">
        <f>IF(ISERROR(ROW(L95)+MATCH(1,L96:L99,0)),"",ROW(L95)+MATCH(1,L96:L99,0))</f>
        <v/>
      </c>
      <c r="O97" s="21"/>
    </row>
    <row r="98" spans="1:15" x14ac:dyDescent="0.2">
      <c r="A98" s="21"/>
      <c r="B98" s="54"/>
      <c r="C98" s="66" t="str">
        <f t="shared" ref="C98:I98" ca="1" si="53">IF(ISERROR(IF($L90=0, $K90*INDIRECT(SUBSTITUTE(ADDRESS(1,COLUMN(),2),"$1","")&amp;$N89)+C90, C90*$K90)),"",IF($L90=0, $K90*INDIRECT(SUBSTITUTE(ADDRESS(1,COLUMN(),2),"$1","")&amp;$N89)+C90, C90*$K90))</f>
        <v/>
      </c>
      <c r="D98" s="44" t="str">
        <f t="shared" ca="1" si="53"/>
        <v/>
      </c>
      <c r="E98" s="45" t="str">
        <f t="shared" ca="1" si="53"/>
        <v/>
      </c>
      <c r="F98" s="45" t="str">
        <f t="shared" ca="1" si="53"/>
        <v/>
      </c>
      <c r="G98" s="45" t="str">
        <f t="shared" ca="1" si="53"/>
        <v/>
      </c>
      <c r="H98" s="46" t="str">
        <f t="shared" ca="1" si="53"/>
        <v/>
      </c>
      <c r="I98" s="20" t="str">
        <f t="shared" ca="1" si="53"/>
        <v/>
      </c>
      <c r="J98" s="10"/>
      <c r="K98" s="10"/>
      <c r="L98" s="58"/>
      <c r="M98" s="21"/>
      <c r="N98" s="21"/>
      <c r="O98" s="21"/>
    </row>
    <row r="99" spans="1:15" ht="17" thickBot="1" x14ac:dyDescent="0.25">
      <c r="A99" s="21"/>
      <c r="B99" s="55"/>
      <c r="C99" s="78" t="str">
        <f t="shared" ref="C99:I99" ca="1" si="54">IF(ISERROR(IF($L91=0, $K91*INDIRECT(SUBSTITUTE(ADDRESS(1,COLUMN(),2),"$1","")&amp;$N89)+C91, C91*$K91)),"",IF($L91=0, $K91*INDIRECT(SUBSTITUTE(ADDRESS(1,COLUMN(),2),"$1","")&amp;$N89)+C91, C91*$K91))</f>
        <v/>
      </c>
      <c r="D99" s="38" t="str">
        <f t="shared" ca="1" si="54"/>
        <v/>
      </c>
      <c r="E99" s="39" t="str">
        <f t="shared" ca="1" si="54"/>
        <v/>
      </c>
      <c r="F99" s="39" t="str">
        <f t="shared" ca="1" si="54"/>
        <v/>
      </c>
      <c r="G99" s="39" t="str">
        <f t="shared" ca="1" si="54"/>
        <v/>
      </c>
      <c r="H99" s="40" t="str">
        <f t="shared" ca="1" si="54"/>
        <v/>
      </c>
      <c r="I99" s="17" t="str">
        <f t="shared" ca="1" si="54"/>
        <v/>
      </c>
      <c r="J99" s="5"/>
      <c r="K99" s="5"/>
      <c r="L99" s="59"/>
      <c r="M99" s="21"/>
      <c r="N99" s="21"/>
      <c r="O99" s="21"/>
    </row>
    <row r="100" spans="1:15" x14ac:dyDescent="0.2">
      <c r="A100" s="21"/>
      <c r="B100" s="68" t="s">
        <v>16</v>
      </c>
      <c r="C100" s="36"/>
      <c r="D100" s="34" t="str">
        <f ca="1">IF($I96="","",IF(ISERROR(MATCH(D95,$B97:$B99,0)),0,VLOOKUP(1,D97:$I99,COUNTA(D95:$I95),0)))</f>
        <v/>
      </c>
      <c r="E100" s="35" t="str">
        <f ca="1">IF($I96="","",IF(ISERROR(MATCH(E95,$B97:$B99,0)),0,VLOOKUP(1,E97:$I99,COUNTA(E95:$I95),0)))</f>
        <v/>
      </c>
      <c r="F100" s="35" t="str">
        <f ca="1">IF($I96="","",IF(ISERROR(MATCH(F95,$B97:$B99,0)),0,VLOOKUP(1,F97:$I99,COUNTA(F95:$I95),0)))</f>
        <v/>
      </c>
      <c r="G100" s="35" t="str">
        <f ca="1">IF($I96="","",IF(ISERROR(MATCH(G95,$B97:$B99,0)),0,VLOOKUP(1,G97:$I99,COUNTA(G95:$I95),0)))</f>
        <v/>
      </c>
      <c r="H100" s="36" t="str">
        <f ca="1">IF($I96="","",IF(ISERROR(MATCH(H95,$B97:$B99,0)),0,VLOOKUP(1,H97:$I99,COUNTA(H95:$I95),0)))</f>
        <v/>
      </c>
      <c r="I100" s="22"/>
      <c r="J100" s="22"/>
      <c r="K100" s="22"/>
      <c r="L100" s="56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67" t="s">
        <v>0</v>
      </c>
      <c r="C103" s="69" t="str">
        <f t="shared" ref="C103:L103" si="55">C95</f>
        <v>Z</v>
      </c>
      <c r="D103" s="70" t="str">
        <f t="shared" si="55"/>
        <v>X1</v>
      </c>
      <c r="E103" s="47" t="str">
        <f t="shared" si="55"/>
        <v>X2</v>
      </c>
      <c r="F103" s="47" t="str">
        <f t="shared" si="55"/>
        <v>X3</v>
      </c>
      <c r="G103" s="47" t="str">
        <f t="shared" si="55"/>
        <v>X4</v>
      </c>
      <c r="H103" s="69" t="str">
        <f t="shared" si="55"/>
        <v>X5</v>
      </c>
      <c r="I103" s="61" t="str">
        <f t="shared" si="55"/>
        <v>R.H.S.</v>
      </c>
      <c r="J103" s="52" t="str">
        <f t="shared" si="55"/>
        <v>Min Ratio Test</v>
      </c>
      <c r="K103" s="52" t="str">
        <f t="shared" si="55"/>
        <v>Coefficient of `Pivot' Row</v>
      </c>
      <c r="L103" s="60" t="str">
        <f t="shared" si="55"/>
        <v>Pivot Row?</v>
      </c>
      <c r="M103" s="21"/>
      <c r="N103" s="21"/>
      <c r="O103" s="21"/>
    </row>
    <row r="104" spans="1:15" ht="17" thickBot="1" x14ac:dyDescent="0.25">
      <c r="A104" s="21"/>
      <c r="B104" s="76" t="s">
        <v>1</v>
      </c>
      <c r="C104" s="40" t="str">
        <f t="shared" ref="C104:I104" ca="1" si="56">IF(ISERROR(IF($L96=0, $K96*INDIRECT(SUBSTITUTE(ADDRESS(1,COLUMN(),2),"$1","")&amp;$N97)+C96, C96*$K96)),"",IF($L96=0, $K96*INDIRECT(SUBSTITUTE(ADDRESS(1,COLUMN(),2),"$1","")&amp;$N97)+C96, C96*$K96))</f>
        <v/>
      </c>
      <c r="D104" s="38" t="str">
        <f t="shared" ca="1" si="56"/>
        <v/>
      </c>
      <c r="E104" s="39" t="str">
        <f t="shared" ca="1" si="56"/>
        <v/>
      </c>
      <c r="F104" s="39" t="str">
        <f t="shared" ca="1" si="56"/>
        <v/>
      </c>
      <c r="G104" s="39" t="str">
        <f t="shared" ca="1" si="56"/>
        <v/>
      </c>
      <c r="H104" s="40" t="str">
        <f t="shared" ca="1" si="56"/>
        <v/>
      </c>
      <c r="I104" s="17" t="str">
        <f t="shared" ca="1" si="56"/>
        <v/>
      </c>
      <c r="J104" s="5"/>
      <c r="K104" s="5"/>
      <c r="L104" s="59"/>
      <c r="M104" s="21"/>
      <c r="N104" s="21"/>
      <c r="O104" s="21"/>
    </row>
    <row r="105" spans="1:15" x14ac:dyDescent="0.2">
      <c r="A105" s="21"/>
      <c r="B105" s="53"/>
      <c r="C105" s="65" t="str">
        <f t="shared" ref="C105:I105" ca="1" si="57">IF(ISERROR(IF($L97=0, $K97*INDIRECT(SUBSTITUTE(ADDRESS(1,COLUMN(),2),"$1","")&amp;$N97)+C97, C97*$K97)),"",IF($L97=0, $K97*INDIRECT(SUBSTITUTE(ADDRESS(1,COLUMN(),2),"$1","")&amp;$N97)+C97, C97*$K97))</f>
        <v/>
      </c>
      <c r="D105" s="41" t="str">
        <f t="shared" ca="1" si="57"/>
        <v/>
      </c>
      <c r="E105" s="42" t="str">
        <f t="shared" ca="1" si="57"/>
        <v/>
      </c>
      <c r="F105" s="42" t="str">
        <f t="shared" ca="1" si="57"/>
        <v/>
      </c>
      <c r="G105" s="42" t="str">
        <f t="shared" ca="1" si="57"/>
        <v/>
      </c>
      <c r="H105" s="43" t="str">
        <f t="shared" ca="1" si="57"/>
        <v/>
      </c>
      <c r="I105" s="96" t="str">
        <f t="shared" ca="1" si="57"/>
        <v/>
      </c>
      <c r="J105" s="7"/>
      <c r="K105" s="7"/>
      <c r="L105" s="57"/>
      <c r="M105" s="2" t="s">
        <v>6</v>
      </c>
      <c r="N105" s="90" t="str">
        <f>IF(ISERROR(ROW(L103)+MATCH(1,L104:L107,0)),"",ROW(L103)+MATCH(1,L104:L107,0))</f>
        <v/>
      </c>
      <c r="O105" s="21"/>
    </row>
    <row r="106" spans="1:15" x14ac:dyDescent="0.2">
      <c r="A106" s="21"/>
      <c r="B106" s="54"/>
      <c r="C106" s="66" t="str">
        <f t="shared" ref="C106:I106" ca="1" si="58">IF(ISERROR(IF($L98=0, $K98*INDIRECT(SUBSTITUTE(ADDRESS(1,COLUMN(),2),"$1","")&amp;$N97)+C98, C98*$K98)),"",IF($L98=0, $K98*INDIRECT(SUBSTITUTE(ADDRESS(1,COLUMN(),2),"$1","")&amp;$N97)+C98, C98*$K98))</f>
        <v/>
      </c>
      <c r="D106" s="44" t="str">
        <f t="shared" ca="1" si="58"/>
        <v/>
      </c>
      <c r="E106" s="45" t="str">
        <f t="shared" ca="1" si="58"/>
        <v/>
      </c>
      <c r="F106" s="45" t="str">
        <f t="shared" ca="1" si="58"/>
        <v/>
      </c>
      <c r="G106" s="45" t="str">
        <f t="shared" ca="1" si="58"/>
        <v/>
      </c>
      <c r="H106" s="46" t="str">
        <f t="shared" ca="1" si="58"/>
        <v/>
      </c>
      <c r="I106" s="20" t="str">
        <f t="shared" ca="1" si="58"/>
        <v/>
      </c>
      <c r="J106" s="10"/>
      <c r="K106" s="10"/>
      <c r="L106" s="58"/>
      <c r="M106" s="21"/>
      <c r="N106" s="21"/>
      <c r="O106" s="21"/>
    </row>
    <row r="107" spans="1:15" ht="17" thickBot="1" x14ac:dyDescent="0.25">
      <c r="A107" s="21"/>
      <c r="B107" s="55"/>
      <c r="C107" s="78" t="str">
        <f t="shared" ref="C107:I107" ca="1" si="59">IF(ISERROR(IF($L99=0, $K99*INDIRECT(SUBSTITUTE(ADDRESS(1,COLUMN(),2),"$1","")&amp;$N97)+C99, C99*$K99)),"",IF($L99=0, $K99*INDIRECT(SUBSTITUTE(ADDRESS(1,COLUMN(),2),"$1","")&amp;$N97)+C99, C99*$K99))</f>
        <v/>
      </c>
      <c r="D107" s="38" t="str">
        <f t="shared" ca="1" si="59"/>
        <v/>
      </c>
      <c r="E107" s="39" t="str">
        <f t="shared" ca="1" si="59"/>
        <v/>
      </c>
      <c r="F107" s="39" t="str">
        <f t="shared" ca="1" si="59"/>
        <v/>
      </c>
      <c r="G107" s="39" t="str">
        <f t="shared" ca="1" si="59"/>
        <v/>
      </c>
      <c r="H107" s="40" t="str">
        <f t="shared" ca="1" si="59"/>
        <v/>
      </c>
      <c r="I107" s="17" t="str">
        <f t="shared" ca="1" si="59"/>
        <v/>
      </c>
      <c r="J107" s="5"/>
      <c r="K107" s="5"/>
      <c r="L107" s="59"/>
      <c r="M107" s="21"/>
      <c r="N107" s="21"/>
      <c r="O107" s="21"/>
    </row>
    <row r="108" spans="1:15" x14ac:dyDescent="0.2">
      <c r="A108" s="21"/>
      <c r="B108" s="68" t="s">
        <v>16</v>
      </c>
      <c r="C108" s="36"/>
      <c r="D108" s="34" t="str">
        <f ca="1">IF($I104="","",IF(ISERROR(MATCH(D103,$B105:$B107,0)),0,VLOOKUP(1,D105:$I107,COUNTA(D103:$I103),0)))</f>
        <v/>
      </c>
      <c r="E108" s="35" t="str">
        <f ca="1">IF($I104="","",IF(ISERROR(MATCH(E103,$B105:$B107,0)),0,VLOOKUP(1,E105:$I107,COUNTA(E103:$I103),0)))</f>
        <v/>
      </c>
      <c r="F108" s="35" t="str">
        <f ca="1">IF($I104="","",IF(ISERROR(MATCH(F103,$B105:$B107,0)),0,VLOOKUP(1,F105:$I107,COUNTA(F103:$I103),0)))</f>
        <v/>
      </c>
      <c r="G108" s="35" t="str">
        <f ca="1">IF($I104="","",IF(ISERROR(MATCH(G103,$B105:$B107,0)),0,VLOOKUP(1,G105:$I107,COUNTA(G103:$I103),0)))</f>
        <v/>
      </c>
      <c r="H108" s="36" t="str">
        <f ca="1">IF($I104="","",IF(ISERROR(MATCH(H103,$B105:$B107,0)),0,VLOOKUP(1,H105:$I107,COUNTA(H103:$I103),0)))</f>
        <v/>
      </c>
      <c r="I108" s="22"/>
      <c r="J108" s="22"/>
      <c r="K108" s="22"/>
      <c r="L108" s="56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67" t="s">
        <v>0</v>
      </c>
      <c r="C111" s="69" t="str">
        <f t="shared" ref="C111:L111" si="60">C103</f>
        <v>Z</v>
      </c>
      <c r="D111" s="70" t="str">
        <f t="shared" si="60"/>
        <v>X1</v>
      </c>
      <c r="E111" s="47" t="str">
        <f t="shared" si="60"/>
        <v>X2</v>
      </c>
      <c r="F111" s="47" t="str">
        <f t="shared" si="60"/>
        <v>X3</v>
      </c>
      <c r="G111" s="47" t="str">
        <f t="shared" si="60"/>
        <v>X4</v>
      </c>
      <c r="H111" s="69" t="str">
        <f t="shared" si="60"/>
        <v>X5</v>
      </c>
      <c r="I111" s="61" t="str">
        <f t="shared" si="60"/>
        <v>R.H.S.</v>
      </c>
      <c r="J111" s="52" t="str">
        <f t="shared" si="60"/>
        <v>Min Ratio Test</v>
      </c>
      <c r="K111" s="52" t="str">
        <f t="shared" si="60"/>
        <v>Coefficient of `Pivot' Row</v>
      </c>
      <c r="L111" s="60" t="str">
        <f t="shared" si="60"/>
        <v>Pivot Row?</v>
      </c>
      <c r="M111" s="21"/>
      <c r="N111" s="21"/>
      <c r="O111" s="21"/>
    </row>
    <row r="112" spans="1:15" ht="17" thickBot="1" x14ac:dyDescent="0.25">
      <c r="A112" s="21"/>
      <c r="B112" s="76" t="s">
        <v>1</v>
      </c>
      <c r="C112" s="40" t="str">
        <f t="shared" ref="C112:I112" ca="1" si="61">IF(ISERROR(IF($L104=0, $K104*INDIRECT(SUBSTITUTE(ADDRESS(1,COLUMN(),2),"$1","")&amp;$N105)+C104, C104*$K104)),"",IF($L104=0, $K104*INDIRECT(SUBSTITUTE(ADDRESS(1,COLUMN(),2),"$1","")&amp;$N105)+C104, C104*$K104))</f>
        <v/>
      </c>
      <c r="D112" s="38" t="str">
        <f t="shared" ca="1" si="61"/>
        <v/>
      </c>
      <c r="E112" s="39" t="str">
        <f t="shared" ca="1" si="61"/>
        <v/>
      </c>
      <c r="F112" s="39" t="str">
        <f t="shared" ca="1" si="61"/>
        <v/>
      </c>
      <c r="G112" s="39" t="str">
        <f t="shared" ca="1" si="61"/>
        <v/>
      </c>
      <c r="H112" s="40" t="str">
        <f t="shared" ca="1" si="61"/>
        <v/>
      </c>
      <c r="I112" s="17" t="str">
        <f t="shared" ca="1" si="61"/>
        <v/>
      </c>
      <c r="J112" s="5"/>
      <c r="K112" s="5"/>
      <c r="L112" s="59"/>
      <c r="M112" s="21"/>
      <c r="N112" s="21"/>
      <c r="O112" s="21"/>
    </row>
    <row r="113" spans="1:15" x14ac:dyDescent="0.2">
      <c r="A113" s="21"/>
      <c r="B113" s="53"/>
      <c r="C113" s="65" t="str">
        <f t="shared" ref="C113:I113" ca="1" si="62">IF(ISERROR(IF($L105=0, $K105*INDIRECT(SUBSTITUTE(ADDRESS(1,COLUMN(),2),"$1","")&amp;$N105)+C105, C105*$K105)),"",IF($L105=0, $K105*INDIRECT(SUBSTITUTE(ADDRESS(1,COLUMN(),2),"$1","")&amp;$N105)+C105, C105*$K105))</f>
        <v/>
      </c>
      <c r="D113" s="41" t="str">
        <f t="shared" ca="1" si="62"/>
        <v/>
      </c>
      <c r="E113" s="42" t="str">
        <f t="shared" ca="1" si="62"/>
        <v/>
      </c>
      <c r="F113" s="42" t="str">
        <f t="shared" ca="1" si="62"/>
        <v/>
      </c>
      <c r="G113" s="42" t="str">
        <f t="shared" ca="1" si="62"/>
        <v/>
      </c>
      <c r="H113" s="43" t="str">
        <f t="shared" ca="1" si="62"/>
        <v/>
      </c>
      <c r="I113" s="96" t="str">
        <f t="shared" ca="1" si="62"/>
        <v/>
      </c>
      <c r="J113" s="7"/>
      <c r="K113" s="7"/>
      <c r="L113" s="57"/>
      <c r="M113" s="2" t="s">
        <v>6</v>
      </c>
      <c r="N113" s="90" t="str">
        <f>IF(ISERROR(ROW(L111)+MATCH(1,L112:L115,0)),"",ROW(L111)+MATCH(1,L112:L115,0))</f>
        <v/>
      </c>
      <c r="O113" s="21"/>
    </row>
    <row r="114" spans="1:15" x14ac:dyDescent="0.2">
      <c r="A114" s="21"/>
      <c r="B114" s="54"/>
      <c r="C114" s="66" t="str">
        <f t="shared" ref="C114:I114" ca="1" si="63">IF(ISERROR(IF($L106=0, $K106*INDIRECT(SUBSTITUTE(ADDRESS(1,COLUMN(),2),"$1","")&amp;$N105)+C106, C106*$K106)),"",IF($L106=0, $K106*INDIRECT(SUBSTITUTE(ADDRESS(1,COLUMN(),2),"$1","")&amp;$N105)+C106, C106*$K106))</f>
        <v/>
      </c>
      <c r="D114" s="44" t="str">
        <f t="shared" ca="1" si="63"/>
        <v/>
      </c>
      <c r="E114" s="45" t="str">
        <f t="shared" ca="1" si="63"/>
        <v/>
      </c>
      <c r="F114" s="45" t="str">
        <f t="shared" ca="1" si="63"/>
        <v/>
      </c>
      <c r="G114" s="45" t="str">
        <f t="shared" ca="1" si="63"/>
        <v/>
      </c>
      <c r="H114" s="46" t="str">
        <f t="shared" ca="1" si="63"/>
        <v/>
      </c>
      <c r="I114" s="20" t="str">
        <f t="shared" ca="1" si="63"/>
        <v/>
      </c>
      <c r="J114" s="10"/>
      <c r="K114" s="10"/>
      <c r="L114" s="58"/>
      <c r="M114" s="21"/>
      <c r="N114" s="21"/>
      <c r="O114" s="21"/>
    </row>
    <row r="115" spans="1:15" ht="17" thickBot="1" x14ac:dyDescent="0.25">
      <c r="A115" s="21"/>
      <c r="B115" s="55"/>
      <c r="C115" s="78" t="str">
        <f t="shared" ref="C115:I115" ca="1" si="64">IF(ISERROR(IF($L107=0, $K107*INDIRECT(SUBSTITUTE(ADDRESS(1,COLUMN(),2),"$1","")&amp;$N105)+C107, C107*$K107)),"",IF($L107=0, $K107*INDIRECT(SUBSTITUTE(ADDRESS(1,COLUMN(),2),"$1","")&amp;$N105)+C107, C107*$K107))</f>
        <v/>
      </c>
      <c r="D115" s="38" t="str">
        <f t="shared" ca="1" si="64"/>
        <v/>
      </c>
      <c r="E115" s="39" t="str">
        <f t="shared" ca="1" si="64"/>
        <v/>
      </c>
      <c r="F115" s="39" t="str">
        <f t="shared" ca="1" si="64"/>
        <v/>
      </c>
      <c r="G115" s="39" t="str">
        <f t="shared" ca="1" si="64"/>
        <v/>
      </c>
      <c r="H115" s="40" t="str">
        <f t="shared" ca="1" si="64"/>
        <v/>
      </c>
      <c r="I115" s="17" t="str">
        <f t="shared" ca="1" si="64"/>
        <v/>
      </c>
      <c r="J115" s="5"/>
      <c r="K115" s="5"/>
      <c r="L115" s="59"/>
      <c r="M115" s="21"/>
      <c r="N115" s="21"/>
      <c r="O115" s="21"/>
    </row>
    <row r="116" spans="1:15" x14ac:dyDescent="0.2">
      <c r="A116" s="21"/>
      <c r="B116" s="68" t="s">
        <v>16</v>
      </c>
      <c r="C116" s="36"/>
      <c r="D116" s="34" t="str">
        <f ca="1">IF($I112="","",IF(ISERROR(MATCH(D111,$B113:$B115,0)),0,VLOOKUP(1,D113:$I115,COUNTA(D111:$I111),0)))</f>
        <v/>
      </c>
      <c r="E116" s="35" t="str">
        <f ca="1">IF($I112="","",IF(ISERROR(MATCH(E111,$B113:$B115,0)),0,VLOOKUP(1,E113:$I115,COUNTA(E111:$I111),0)))</f>
        <v/>
      </c>
      <c r="F116" s="35" t="str">
        <f ca="1">IF($I112="","",IF(ISERROR(MATCH(F111,$B113:$B115,0)),0,VLOOKUP(1,F113:$I115,COUNTA(F111:$I111),0)))</f>
        <v/>
      </c>
      <c r="G116" s="35" t="str">
        <f ca="1">IF($I112="","",IF(ISERROR(MATCH(G111,$B113:$B115,0)),0,VLOOKUP(1,G113:$I115,COUNTA(G111:$I111),0)))</f>
        <v/>
      </c>
      <c r="H116" s="36" t="str">
        <f ca="1">IF($I112="","",IF(ISERROR(MATCH(H111,$B113:$B115,0)),0,VLOOKUP(1,H113:$I115,COUNTA(H111:$I111),0)))</f>
        <v/>
      </c>
      <c r="I116" s="22"/>
      <c r="J116" s="22"/>
      <c r="K116" s="22"/>
      <c r="L116" s="56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67" t="s">
        <v>0</v>
      </c>
      <c r="C119" s="69" t="str">
        <f t="shared" ref="C119:L119" si="65">C111</f>
        <v>Z</v>
      </c>
      <c r="D119" s="70" t="str">
        <f t="shared" si="65"/>
        <v>X1</v>
      </c>
      <c r="E119" s="47" t="str">
        <f t="shared" si="65"/>
        <v>X2</v>
      </c>
      <c r="F119" s="47" t="str">
        <f t="shared" si="65"/>
        <v>X3</v>
      </c>
      <c r="G119" s="47" t="str">
        <f t="shared" si="65"/>
        <v>X4</v>
      </c>
      <c r="H119" s="69" t="str">
        <f t="shared" si="65"/>
        <v>X5</v>
      </c>
      <c r="I119" s="61" t="str">
        <f t="shared" si="65"/>
        <v>R.H.S.</v>
      </c>
      <c r="J119" s="52" t="str">
        <f t="shared" si="65"/>
        <v>Min Ratio Test</v>
      </c>
      <c r="K119" s="52" t="str">
        <f t="shared" si="65"/>
        <v>Coefficient of `Pivot' Row</v>
      </c>
      <c r="L119" s="60" t="str">
        <f t="shared" si="65"/>
        <v>Pivot Row?</v>
      </c>
      <c r="M119" s="21"/>
      <c r="N119" s="21"/>
      <c r="O119" s="21"/>
    </row>
    <row r="120" spans="1:15" ht="17" thickBot="1" x14ac:dyDescent="0.25">
      <c r="A120" s="21"/>
      <c r="B120" s="76" t="s">
        <v>1</v>
      </c>
      <c r="C120" s="40" t="str">
        <f t="shared" ref="C120:I120" ca="1" si="66">IF(ISERROR(IF($L112=0, $K112*INDIRECT(SUBSTITUTE(ADDRESS(1,COLUMN(),2),"$1","")&amp;$N113)+C112, C112*$K112)),"",IF($L112=0, $K112*INDIRECT(SUBSTITUTE(ADDRESS(1,COLUMN(),2),"$1","")&amp;$N113)+C112, C112*$K112))</f>
        <v/>
      </c>
      <c r="D120" s="38" t="str">
        <f t="shared" ca="1" si="66"/>
        <v/>
      </c>
      <c r="E120" s="39" t="str">
        <f t="shared" ca="1" si="66"/>
        <v/>
      </c>
      <c r="F120" s="39" t="str">
        <f t="shared" ca="1" si="66"/>
        <v/>
      </c>
      <c r="G120" s="39" t="str">
        <f t="shared" ca="1" si="66"/>
        <v/>
      </c>
      <c r="H120" s="40" t="str">
        <f t="shared" ca="1" si="66"/>
        <v/>
      </c>
      <c r="I120" s="17" t="str">
        <f t="shared" ca="1" si="66"/>
        <v/>
      </c>
      <c r="J120" s="5"/>
      <c r="K120" s="5"/>
      <c r="L120" s="59"/>
      <c r="M120" s="21"/>
      <c r="N120" s="21"/>
      <c r="O120" s="21"/>
    </row>
    <row r="121" spans="1:15" x14ac:dyDescent="0.2">
      <c r="A121" s="21"/>
      <c r="B121" s="53"/>
      <c r="C121" s="65" t="str">
        <f t="shared" ref="C121:I121" ca="1" si="67">IF(ISERROR(IF($L113=0, $K113*INDIRECT(SUBSTITUTE(ADDRESS(1,COLUMN(),2),"$1","")&amp;$N113)+C113, C113*$K113)),"",IF($L113=0, $K113*INDIRECT(SUBSTITUTE(ADDRESS(1,COLUMN(),2),"$1","")&amp;$N113)+C113, C113*$K113))</f>
        <v/>
      </c>
      <c r="D121" s="41" t="str">
        <f t="shared" ca="1" si="67"/>
        <v/>
      </c>
      <c r="E121" s="42" t="str">
        <f t="shared" ca="1" si="67"/>
        <v/>
      </c>
      <c r="F121" s="42" t="str">
        <f t="shared" ca="1" si="67"/>
        <v/>
      </c>
      <c r="G121" s="42" t="str">
        <f t="shared" ca="1" si="67"/>
        <v/>
      </c>
      <c r="H121" s="43" t="str">
        <f t="shared" ca="1" si="67"/>
        <v/>
      </c>
      <c r="I121" s="96" t="str">
        <f t="shared" ca="1" si="67"/>
        <v/>
      </c>
      <c r="J121" s="7"/>
      <c r="K121" s="7"/>
      <c r="L121" s="57"/>
      <c r="M121" s="2" t="s">
        <v>6</v>
      </c>
      <c r="N121" s="90" t="str">
        <f>IF(ISERROR(ROW(L119)+MATCH(1,L120:L123,0)),"",ROW(L119)+MATCH(1,L120:L123,0))</f>
        <v/>
      </c>
      <c r="O121" s="21"/>
    </row>
    <row r="122" spans="1:15" x14ac:dyDescent="0.2">
      <c r="A122" s="21"/>
      <c r="B122" s="54"/>
      <c r="C122" s="66" t="str">
        <f t="shared" ref="C122:I122" ca="1" si="68">IF(ISERROR(IF($L114=0, $K114*INDIRECT(SUBSTITUTE(ADDRESS(1,COLUMN(),2),"$1","")&amp;$N113)+C114, C114*$K114)),"",IF($L114=0, $K114*INDIRECT(SUBSTITUTE(ADDRESS(1,COLUMN(),2),"$1","")&amp;$N113)+C114, C114*$K114))</f>
        <v/>
      </c>
      <c r="D122" s="44" t="str">
        <f t="shared" ca="1" si="68"/>
        <v/>
      </c>
      <c r="E122" s="45" t="str">
        <f t="shared" ca="1" si="68"/>
        <v/>
      </c>
      <c r="F122" s="45" t="str">
        <f t="shared" ca="1" si="68"/>
        <v/>
      </c>
      <c r="G122" s="45" t="str">
        <f t="shared" ca="1" si="68"/>
        <v/>
      </c>
      <c r="H122" s="46" t="str">
        <f t="shared" ca="1" si="68"/>
        <v/>
      </c>
      <c r="I122" s="20" t="str">
        <f t="shared" ca="1" si="68"/>
        <v/>
      </c>
      <c r="J122" s="10"/>
      <c r="K122" s="10"/>
      <c r="L122" s="58"/>
      <c r="M122" s="21"/>
      <c r="N122" s="21"/>
      <c r="O122" s="21"/>
    </row>
    <row r="123" spans="1:15" ht="17" thickBot="1" x14ac:dyDescent="0.25">
      <c r="A123" s="21"/>
      <c r="B123" s="55"/>
      <c r="C123" s="78" t="str">
        <f t="shared" ref="C123:I123" ca="1" si="69">IF(ISERROR(IF($L115=0, $K115*INDIRECT(SUBSTITUTE(ADDRESS(1,COLUMN(),2),"$1","")&amp;$N113)+C115, C115*$K115)),"",IF($L115=0, $K115*INDIRECT(SUBSTITUTE(ADDRESS(1,COLUMN(),2),"$1","")&amp;$N113)+C115, C115*$K115))</f>
        <v/>
      </c>
      <c r="D123" s="38" t="str">
        <f t="shared" ca="1" si="69"/>
        <v/>
      </c>
      <c r="E123" s="39" t="str">
        <f t="shared" ca="1" si="69"/>
        <v/>
      </c>
      <c r="F123" s="39" t="str">
        <f t="shared" ca="1" si="69"/>
        <v/>
      </c>
      <c r="G123" s="39" t="str">
        <f t="shared" ca="1" si="69"/>
        <v/>
      </c>
      <c r="H123" s="40" t="str">
        <f t="shared" ca="1" si="69"/>
        <v/>
      </c>
      <c r="I123" s="17" t="str">
        <f t="shared" ca="1" si="69"/>
        <v/>
      </c>
      <c r="J123" s="5"/>
      <c r="K123" s="5"/>
      <c r="L123" s="59"/>
      <c r="M123" s="21"/>
      <c r="N123" s="21"/>
      <c r="O123" s="21"/>
    </row>
    <row r="124" spans="1:15" x14ac:dyDescent="0.2">
      <c r="A124" s="21"/>
      <c r="B124" s="68" t="s">
        <v>16</v>
      </c>
      <c r="C124" s="36"/>
      <c r="D124" s="34" t="str">
        <f ca="1">IF($I120="","",IF(ISERROR(MATCH(D119,$B121:$B123,0)),0,VLOOKUP(1,D121:$I123,COUNTA(D119:$I119),0)))</f>
        <v/>
      </c>
      <c r="E124" s="35" t="str">
        <f ca="1">IF($I120="","",IF(ISERROR(MATCH(E119,$B121:$B123,0)),0,VLOOKUP(1,E121:$I123,COUNTA(E119:$I119),0)))</f>
        <v/>
      </c>
      <c r="F124" s="35" t="str">
        <f ca="1">IF($I120="","",IF(ISERROR(MATCH(F119,$B121:$B123,0)),0,VLOOKUP(1,F121:$I123,COUNTA(F119:$I119),0)))</f>
        <v/>
      </c>
      <c r="G124" s="35" t="str">
        <f ca="1">IF($I120="","",IF(ISERROR(MATCH(G119,$B121:$B123,0)),0,VLOOKUP(1,G121:$I123,COUNTA(G119:$I119),0)))</f>
        <v/>
      </c>
      <c r="H124" s="36" t="str">
        <f ca="1">IF($I120="","",IF(ISERROR(MATCH(H119,$B121:$B123,0)),0,VLOOKUP(1,H121:$I123,COUNTA(H119:$I119),0)))</f>
        <v/>
      </c>
      <c r="I124" s="22"/>
      <c r="J124" s="22"/>
      <c r="K124" s="22"/>
      <c r="L124" s="56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idden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idden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hidden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hidden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idden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/>
  </sheetViews>
  <sheetFormatPr baseColWidth="10" defaultColWidth="0" defaultRowHeight="16" zeroHeight="1" x14ac:dyDescent="0.2"/>
  <cols>
    <col min="1" max="10" width="10.83203125" customWidth="1"/>
    <col min="11" max="11" width="16" customWidth="1"/>
    <col min="12" max="12" width="23" customWidth="1"/>
    <col min="13" max="15" width="10.83203125" customWidth="1"/>
    <col min="16" max="16" width="10.83203125" style="21" customWidth="1"/>
    <col min="17" max="16384" width="10.83203125" hidden="1"/>
  </cols>
  <sheetData>
    <row r="1" spans="1:15" x14ac:dyDescent="0.2">
      <c r="A1" s="71" t="s">
        <v>17</v>
      </c>
      <c r="B1" s="21"/>
      <c r="C1" s="21"/>
      <c r="D1" s="71" t="s">
        <v>18</v>
      </c>
      <c r="E1" s="21" t="s">
        <v>19</v>
      </c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1"/>
      <c r="B2" s="21"/>
      <c r="C2" s="21"/>
      <c r="D2" s="21"/>
      <c r="E2" s="21" t="s">
        <v>7</v>
      </c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1"/>
      <c r="B3" s="21"/>
      <c r="C3" s="21"/>
      <c r="D3" s="21"/>
      <c r="E3" s="21" t="s">
        <v>8</v>
      </c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1"/>
      <c r="B4" s="21"/>
      <c r="C4" s="21"/>
      <c r="D4" s="21"/>
      <c r="E4" s="21" t="s">
        <v>10</v>
      </c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">
      <c r="A5" s="21"/>
      <c r="B5" s="21"/>
      <c r="C5" s="21"/>
      <c r="D5" s="21"/>
      <c r="E5" s="21" t="s">
        <v>12</v>
      </c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1"/>
      <c r="B7" s="67" t="s">
        <v>0</v>
      </c>
      <c r="C7" s="62" t="s">
        <v>1</v>
      </c>
      <c r="D7" s="24" t="s">
        <v>2</v>
      </c>
      <c r="E7" s="49" t="s">
        <v>3</v>
      </c>
      <c r="F7" s="49" t="s">
        <v>22</v>
      </c>
      <c r="G7" s="48" t="s">
        <v>23</v>
      </c>
      <c r="H7" s="48" t="s">
        <v>24</v>
      </c>
      <c r="I7" s="50" t="s">
        <v>25</v>
      </c>
      <c r="J7" s="61" t="s">
        <v>4</v>
      </c>
      <c r="K7" s="52" t="s">
        <v>9</v>
      </c>
      <c r="L7" s="52" t="s">
        <v>5</v>
      </c>
      <c r="M7" s="60" t="s">
        <v>11</v>
      </c>
      <c r="N7" s="21"/>
      <c r="O7" s="21"/>
    </row>
    <row r="8" spans="1:15" ht="17" thickBot="1" x14ac:dyDescent="0.25">
      <c r="A8" s="21"/>
      <c r="B8" s="76" t="s">
        <v>1</v>
      </c>
      <c r="C8" s="77"/>
      <c r="D8" s="72"/>
      <c r="E8" s="26"/>
      <c r="F8" s="26"/>
      <c r="G8" s="26"/>
      <c r="H8" s="26"/>
      <c r="I8" s="27"/>
      <c r="J8" s="6"/>
      <c r="K8" s="5"/>
      <c r="L8" s="5"/>
      <c r="M8" s="59"/>
      <c r="N8" s="21"/>
      <c r="O8" s="21"/>
    </row>
    <row r="9" spans="1:15" x14ac:dyDescent="0.2">
      <c r="A9" s="21"/>
      <c r="B9" s="53"/>
      <c r="C9" s="9"/>
      <c r="D9" s="11"/>
      <c r="E9" s="10"/>
      <c r="F9" s="10"/>
      <c r="G9" s="10"/>
      <c r="H9" s="10"/>
      <c r="I9" s="9"/>
      <c r="J9" s="8"/>
      <c r="K9" s="7"/>
      <c r="L9" s="7"/>
      <c r="M9" s="57"/>
      <c r="N9" s="2" t="s">
        <v>6</v>
      </c>
      <c r="O9" s="90" t="str">
        <f>IF(ISERROR(ROW(M7)+MATCH(1,M8:M12,0)),"",ROW(M7)+MATCH(1,M8:M12,0))</f>
        <v/>
      </c>
    </row>
    <row r="10" spans="1:15" x14ac:dyDescent="0.2">
      <c r="A10" s="21"/>
      <c r="B10" s="54"/>
      <c r="C10" s="9"/>
      <c r="D10" s="11"/>
      <c r="E10" s="10"/>
      <c r="F10" s="10"/>
      <c r="G10" s="10"/>
      <c r="H10" s="10"/>
      <c r="I10" s="9"/>
      <c r="J10" s="11"/>
      <c r="K10" s="10"/>
      <c r="L10" s="10"/>
      <c r="M10" s="58"/>
      <c r="N10" s="21"/>
      <c r="O10" s="21"/>
    </row>
    <row r="11" spans="1:15" x14ac:dyDescent="0.2">
      <c r="A11" s="21"/>
      <c r="B11" s="54"/>
      <c r="C11" s="9"/>
      <c r="D11" s="11"/>
      <c r="E11" s="10"/>
      <c r="F11" s="10"/>
      <c r="G11" s="10"/>
      <c r="H11" s="10"/>
      <c r="I11" s="9"/>
      <c r="J11" s="13"/>
      <c r="K11" s="12"/>
      <c r="L11" s="12"/>
      <c r="M11" s="58"/>
      <c r="N11" s="21"/>
      <c r="O11" s="21"/>
    </row>
    <row r="12" spans="1:15" ht="17" thickBot="1" x14ac:dyDescent="0.25">
      <c r="A12" s="21"/>
      <c r="B12" s="55"/>
      <c r="C12" s="4"/>
      <c r="D12" s="6"/>
      <c r="E12" s="5"/>
      <c r="F12" s="5"/>
      <c r="G12" s="5"/>
      <c r="H12" s="5"/>
      <c r="I12" s="4"/>
      <c r="J12" s="6"/>
      <c r="K12" s="5"/>
      <c r="L12" s="5"/>
      <c r="M12" s="59"/>
      <c r="N12" s="21"/>
      <c r="O12" s="21"/>
    </row>
    <row r="13" spans="1:15" x14ac:dyDescent="0.2">
      <c r="A13" s="21"/>
      <c r="B13" s="47" t="s">
        <v>16</v>
      </c>
      <c r="C13" s="73"/>
      <c r="D13" s="74" t="str">
        <f>IF($J8="","",IF(ISERROR(MATCH(D7,$B9:$B12,0)),0,VLOOKUP(1,D9:$J12,COUNTA(D7:$J8),0)))</f>
        <v/>
      </c>
      <c r="E13" s="74" t="str">
        <f>IF($J8="","",IF(ISERROR(MATCH(E7,$B9:$B12,0)),0,VLOOKUP(1,E9:$J12,COUNTA(E7:$J8),0)))</f>
        <v/>
      </c>
      <c r="F13" s="74" t="str">
        <f>IF($J8="","",IF(ISERROR(MATCH(F7,$B9:$B12,0)),0,VLOOKUP(1,F9:$J12,COUNTA(F7:$J8),0)))</f>
        <v/>
      </c>
      <c r="G13" s="74" t="str">
        <f>IF($J8="","",IF(ISERROR(MATCH(G7,$B9:$B12,0)),0,VLOOKUP(1,G9:$J12,COUNTA(G7:$J8),0)))</f>
        <v/>
      </c>
      <c r="H13" s="74" t="str">
        <f>IF($J8="","",IF(ISERROR(MATCH(H7,$B9:$B12,0)),0,VLOOKUP(1,H9:$J12,COUNTA(H7:$J8),0)))</f>
        <v/>
      </c>
      <c r="I13" s="75" t="str">
        <f>IF($J8="","",IF(ISERROR(MATCH(I7,$B9:$B12,0)),0,VLOOKUP(1,I9:$J12,COUNTA(I7:$J8),0)))</f>
        <v/>
      </c>
      <c r="N13" s="21"/>
      <c r="O13" s="21"/>
    </row>
    <row r="14" spans="1:1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">
      <c r="A16" s="21"/>
      <c r="B16" s="67" t="s">
        <v>0</v>
      </c>
      <c r="C16" s="62" t="s">
        <v>1</v>
      </c>
      <c r="D16" s="79" t="str">
        <f t="shared" ref="D16:I16" si="0">D7</f>
        <v>X1</v>
      </c>
      <c r="E16" s="80" t="str">
        <f t="shared" si="0"/>
        <v>X2</v>
      </c>
      <c r="F16" s="80" t="str">
        <f t="shared" si="0"/>
        <v>X3</v>
      </c>
      <c r="G16" s="81" t="str">
        <f t="shared" si="0"/>
        <v>X4</v>
      </c>
      <c r="H16" s="81" t="str">
        <f t="shared" si="0"/>
        <v>X5</v>
      </c>
      <c r="I16" s="82" t="str">
        <f t="shared" si="0"/>
        <v>X6</v>
      </c>
      <c r="J16" s="61" t="s">
        <v>4</v>
      </c>
      <c r="K16" s="52" t="s">
        <v>9</v>
      </c>
      <c r="L16" s="52" t="s">
        <v>5</v>
      </c>
      <c r="M16" s="60" t="s">
        <v>11</v>
      </c>
      <c r="N16" s="21"/>
      <c r="O16" s="21"/>
    </row>
    <row r="17" spans="1:15" ht="17" thickBot="1" x14ac:dyDescent="0.25">
      <c r="A17" s="21"/>
      <c r="B17" s="76" t="s">
        <v>1</v>
      </c>
      <c r="C17" s="78" t="str">
        <f t="shared" ref="C17:J17" ca="1" si="1">IF(ISERROR(IF($M8=0, $L8*INDIRECT(SUBSTITUTE(ADDRESS(1,COLUMN(),2),"$1","")&amp;$O9)+C8, C8*$L8)),"",IF($M8=0, $L8*INDIRECT(SUBSTITUTE(ADDRESS(1,COLUMN(),2),"$1","")&amp;$O9)+C8, C8*$L8))</f>
        <v/>
      </c>
      <c r="D17" s="83" t="str">
        <f t="shared" ca="1" si="1"/>
        <v/>
      </c>
      <c r="E17" s="39" t="str">
        <f t="shared" ca="1" si="1"/>
        <v/>
      </c>
      <c r="F17" s="39" t="str">
        <f t="shared" ca="1" si="1"/>
        <v/>
      </c>
      <c r="G17" s="39" t="str">
        <f t="shared" ca="1" si="1"/>
        <v/>
      </c>
      <c r="H17" s="39" t="str">
        <f t="shared" ca="1" si="1"/>
        <v/>
      </c>
      <c r="I17" s="40" t="str">
        <f t="shared" ca="1" si="1"/>
        <v/>
      </c>
      <c r="J17" s="15" t="str">
        <f t="shared" ca="1" si="1"/>
        <v/>
      </c>
      <c r="K17" s="5"/>
      <c r="L17" s="5"/>
      <c r="M17" s="59"/>
      <c r="N17" s="21"/>
      <c r="O17" s="21"/>
    </row>
    <row r="18" spans="1:15" x14ac:dyDescent="0.2">
      <c r="A18" s="21"/>
      <c r="B18" s="53"/>
      <c r="C18" s="19" t="str">
        <f t="shared" ref="C18:J18" ca="1" si="2">IF(ISERROR(IF($M9=0, $L9*INDIRECT(SUBSTITUTE(ADDRESS(1,COLUMN(),2),"$1","")&amp;$O9)+C9, C9*$L9)),"",IF($M9=0, $L9*INDIRECT(SUBSTITUTE(ADDRESS(1,COLUMN(),2),"$1","")&amp;$O9)+C9, C9*$L9))</f>
        <v/>
      </c>
      <c r="D18" s="20" t="str">
        <f t="shared" ca="1" si="2"/>
        <v/>
      </c>
      <c r="E18" s="18" t="str">
        <f t="shared" ca="1" si="2"/>
        <v/>
      </c>
      <c r="F18" s="18" t="str">
        <f t="shared" ca="1" si="2"/>
        <v/>
      </c>
      <c r="G18" s="18" t="str">
        <f t="shared" ca="1" si="2"/>
        <v/>
      </c>
      <c r="H18" s="18" t="str">
        <f t="shared" ca="1" si="2"/>
        <v/>
      </c>
      <c r="I18" s="85" t="str">
        <f t="shared" ca="1" si="2"/>
        <v/>
      </c>
      <c r="J18" s="88" t="str">
        <f t="shared" ca="1" si="2"/>
        <v/>
      </c>
      <c r="K18" s="1"/>
      <c r="L18" s="1"/>
      <c r="M18" s="57"/>
      <c r="N18" s="2" t="s">
        <v>6</v>
      </c>
      <c r="O18" s="90" t="str">
        <f>IF(ISERROR(ROW(M16)+MATCH(1,M17:M21,0)),"",ROW(M16)+MATCH(1,M17:M21,0))</f>
        <v/>
      </c>
    </row>
    <row r="19" spans="1:15" x14ac:dyDescent="0.2">
      <c r="A19" s="21"/>
      <c r="B19" s="54"/>
      <c r="C19" s="19" t="str">
        <f t="shared" ref="C19:J19" ca="1" si="3">IF(ISERROR(IF($M10=0, $L10*INDIRECT(SUBSTITUTE(ADDRESS(1,COLUMN(),2),"$1","")&amp;$O9)+C10, C10*$L10)),"",IF($M10=0, $L10*INDIRECT(SUBSTITUTE(ADDRESS(1,COLUMN(),2),"$1","")&amp;$O9)+C10, C10*$L10))</f>
        <v/>
      </c>
      <c r="D19" s="20" t="str">
        <f t="shared" ca="1" si="3"/>
        <v/>
      </c>
      <c r="E19" s="18" t="str">
        <f t="shared" ca="1" si="3"/>
        <v/>
      </c>
      <c r="F19" s="18" t="str">
        <f t="shared" ca="1" si="3"/>
        <v/>
      </c>
      <c r="G19" s="18" t="str">
        <f t="shared" ca="1" si="3"/>
        <v/>
      </c>
      <c r="H19" s="18" t="str">
        <f t="shared" ca="1" si="3"/>
        <v/>
      </c>
      <c r="I19" s="85" t="str">
        <f t="shared" ca="1" si="3"/>
        <v/>
      </c>
      <c r="J19" s="87" t="str">
        <f t="shared" ca="1" si="3"/>
        <v/>
      </c>
      <c r="K19" s="1"/>
      <c r="L19" s="1"/>
      <c r="M19" s="58"/>
      <c r="N19" s="21"/>
      <c r="O19" s="21"/>
    </row>
    <row r="20" spans="1:15" x14ac:dyDescent="0.2">
      <c r="A20" s="21"/>
      <c r="B20" s="54"/>
      <c r="C20" s="19" t="str">
        <f t="shared" ref="C20:J20" ca="1" si="4">IF(ISERROR(IF($M11=0, $L11*INDIRECT(SUBSTITUTE(ADDRESS(1,COLUMN(),2),"$1","")&amp;$O9)+C11, C11*$L11)),"",IF($M11=0, $L11*INDIRECT(SUBSTITUTE(ADDRESS(1,COLUMN(),2),"$1","")&amp;$O9)+C11, C11*$L11))</f>
        <v/>
      </c>
      <c r="D20" s="20" t="str">
        <f t="shared" ca="1" si="4"/>
        <v/>
      </c>
      <c r="E20" s="18" t="str">
        <f t="shared" ca="1" si="4"/>
        <v/>
      </c>
      <c r="F20" s="18" t="str">
        <f t="shared" ca="1" si="4"/>
        <v/>
      </c>
      <c r="G20" s="18" t="str">
        <f t="shared" ca="1" si="4"/>
        <v/>
      </c>
      <c r="H20" s="18" t="str">
        <f t="shared" ca="1" si="4"/>
        <v/>
      </c>
      <c r="I20" s="85" t="str">
        <f t="shared" ca="1" si="4"/>
        <v/>
      </c>
      <c r="J20" s="87" t="str">
        <f t="shared" ca="1" si="4"/>
        <v/>
      </c>
      <c r="K20" s="1"/>
      <c r="L20" s="1"/>
      <c r="M20" s="58"/>
      <c r="N20" s="21"/>
      <c r="O20" s="21"/>
    </row>
    <row r="21" spans="1:15" ht="17" thickBot="1" x14ac:dyDescent="0.25">
      <c r="A21" s="21"/>
      <c r="B21" s="55"/>
      <c r="C21" s="14" t="str">
        <f t="shared" ref="C21:J21" ca="1" si="5">IF(ISERROR(IF($M12=0, $L12*INDIRECT(SUBSTITUTE(ADDRESS(1,COLUMN(),2),"$1","")&amp;$O9)+C12, C12*$L12)),"",IF($M12=0, $L12*INDIRECT(SUBSTITUTE(ADDRESS(1,COLUMN(),2),"$1","")&amp;$O9)+C12, C12*$L12))</f>
        <v/>
      </c>
      <c r="D21" s="17" t="str">
        <f t="shared" ca="1" si="5"/>
        <v/>
      </c>
      <c r="E21" s="16" t="str">
        <f t="shared" ca="1" si="5"/>
        <v/>
      </c>
      <c r="F21" s="16" t="str">
        <f t="shared" ca="1" si="5"/>
        <v/>
      </c>
      <c r="G21" s="16" t="str">
        <f t="shared" ca="1" si="5"/>
        <v/>
      </c>
      <c r="H21" s="16" t="str">
        <f t="shared" ca="1" si="5"/>
        <v/>
      </c>
      <c r="I21" s="86" t="str">
        <f t="shared" ca="1" si="5"/>
        <v/>
      </c>
      <c r="J21" s="89" t="str">
        <f t="shared" ca="1" si="5"/>
        <v/>
      </c>
      <c r="K21" s="3"/>
      <c r="L21" s="3"/>
      <c r="M21" s="59"/>
      <c r="N21" s="21"/>
      <c r="O21" s="21"/>
    </row>
    <row r="22" spans="1:15" x14ac:dyDescent="0.2">
      <c r="A22" s="21"/>
      <c r="B22" s="47" t="s">
        <v>16</v>
      </c>
      <c r="C22" s="73"/>
      <c r="D22" s="74" t="str">
        <f ca="1">IF($J17="","",IF(ISERROR(MATCH(D16,$B18:$B21,0)),0,VLOOKUP(1,D18:$J21,COUNTA(D16:$J17),0)))</f>
        <v/>
      </c>
      <c r="E22" s="74" t="str">
        <f ca="1">IF($J17="","",IF(ISERROR(MATCH(E16,$B18:$B21,0)),0,VLOOKUP(1,E18:$J21,COUNTA(E16:$J17),0)))</f>
        <v/>
      </c>
      <c r="F22" s="74" t="str">
        <f ca="1">IF($J17="","",IF(ISERROR(MATCH(F16,$B18:$B21,0)),0,VLOOKUP(1,F18:$J21,COUNTA(F16:$J17),0)))</f>
        <v/>
      </c>
      <c r="G22" s="74" t="str">
        <f ca="1">IF($J17="","",IF(ISERROR(MATCH(G16,$B18:$B21,0)),0,VLOOKUP(1,G18:$J21,COUNTA(G16:$J17),0)))</f>
        <v/>
      </c>
      <c r="H22" s="74" t="str">
        <f ca="1">IF($J17="","",IF(ISERROR(MATCH(H16,$B18:$B21,0)),0,VLOOKUP(1,H18:$J21,COUNTA(H16:$J17),0)))</f>
        <v/>
      </c>
      <c r="I22" s="75" t="str">
        <f ca="1">IF($J17="","",IF(ISERROR(MATCH(I16,$B18:$B21,0)),0,VLOOKUP(1,I18:$J21,COUNTA(I16:$J17),0)))</f>
        <v/>
      </c>
      <c r="N22" s="21"/>
      <c r="O22" s="21"/>
    </row>
    <row r="23" spans="1:15" x14ac:dyDescent="0.2">
      <c r="A23" s="2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21"/>
    </row>
    <row r="24" spans="1:15" x14ac:dyDescent="0.2">
      <c r="A24" s="2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21"/>
    </row>
    <row r="25" spans="1:15" x14ac:dyDescent="0.2">
      <c r="A25" s="21"/>
      <c r="B25" s="67" t="s">
        <v>0</v>
      </c>
      <c r="C25" s="62" t="s">
        <v>1</v>
      </c>
      <c r="D25" s="79" t="str">
        <f t="shared" ref="D25:I25" si="6">D16</f>
        <v>X1</v>
      </c>
      <c r="E25" s="80" t="str">
        <f t="shared" si="6"/>
        <v>X2</v>
      </c>
      <c r="F25" s="80" t="str">
        <f t="shared" si="6"/>
        <v>X3</v>
      </c>
      <c r="G25" s="81" t="str">
        <f t="shared" si="6"/>
        <v>X4</v>
      </c>
      <c r="H25" s="81" t="str">
        <f t="shared" si="6"/>
        <v>X5</v>
      </c>
      <c r="I25" s="82" t="str">
        <f t="shared" si="6"/>
        <v>X6</v>
      </c>
      <c r="J25" s="61" t="s">
        <v>4</v>
      </c>
      <c r="K25" s="52" t="s">
        <v>9</v>
      </c>
      <c r="L25" s="52" t="s">
        <v>5</v>
      </c>
      <c r="M25" s="60" t="s">
        <v>11</v>
      </c>
      <c r="N25" s="21"/>
      <c r="O25" s="21"/>
    </row>
    <row r="26" spans="1:15" ht="17" thickBot="1" x14ac:dyDescent="0.25">
      <c r="A26" s="21"/>
      <c r="B26" s="76" t="s">
        <v>1</v>
      </c>
      <c r="C26" s="78" t="str">
        <f t="shared" ref="C26:J26" ca="1" si="7">IF(ISERROR(IF($M17=0, $L17*INDIRECT(SUBSTITUTE(ADDRESS(1,COLUMN(),2),"$1","")&amp;$O18)+C17, C17*$L17)),"",IF($M17=0, $L17*INDIRECT(SUBSTITUTE(ADDRESS(1,COLUMN(),2),"$1","")&amp;$O18)+C17, C17*$L17))</f>
        <v/>
      </c>
      <c r="D26" s="83" t="str">
        <f t="shared" ca="1" si="7"/>
        <v/>
      </c>
      <c r="E26" s="39" t="str">
        <f t="shared" ca="1" si="7"/>
        <v/>
      </c>
      <c r="F26" s="39" t="str">
        <f t="shared" ca="1" si="7"/>
        <v/>
      </c>
      <c r="G26" s="39" t="str">
        <f t="shared" ca="1" si="7"/>
        <v/>
      </c>
      <c r="H26" s="39" t="str">
        <f t="shared" ca="1" si="7"/>
        <v/>
      </c>
      <c r="I26" s="40" t="str">
        <f t="shared" ca="1" si="7"/>
        <v/>
      </c>
      <c r="J26" s="15" t="str">
        <f t="shared" ca="1" si="7"/>
        <v/>
      </c>
      <c r="K26" s="5"/>
      <c r="L26" s="5"/>
      <c r="M26" s="59"/>
      <c r="N26" s="21"/>
      <c r="O26" s="21"/>
    </row>
    <row r="27" spans="1:15" x14ac:dyDescent="0.2">
      <c r="A27" s="21"/>
      <c r="B27" s="53"/>
      <c r="C27" s="19" t="str">
        <f t="shared" ref="C27:J27" ca="1" si="8">IF(ISERROR(IF($M18=0, $L18*INDIRECT(SUBSTITUTE(ADDRESS(1,COLUMN(),2),"$1","")&amp;$O18)+C18, C18*$L18)),"",IF($M18=0, $L18*INDIRECT(SUBSTITUTE(ADDRESS(1,COLUMN(),2),"$1","")&amp;$O18)+C18, C18*$L18))</f>
        <v/>
      </c>
      <c r="D27" s="20" t="str">
        <f t="shared" ca="1" si="8"/>
        <v/>
      </c>
      <c r="E27" s="18" t="str">
        <f t="shared" ca="1" si="8"/>
        <v/>
      </c>
      <c r="F27" s="18" t="str">
        <f t="shared" ca="1" si="8"/>
        <v/>
      </c>
      <c r="G27" s="18" t="str">
        <f t="shared" ca="1" si="8"/>
        <v/>
      </c>
      <c r="H27" s="18" t="str">
        <f t="shared" ca="1" si="8"/>
        <v/>
      </c>
      <c r="I27" s="85" t="str">
        <f t="shared" ca="1" si="8"/>
        <v/>
      </c>
      <c r="J27" s="88" t="str">
        <f t="shared" ca="1" si="8"/>
        <v/>
      </c>
      <c r="K27" s="1"/>
      <c r="L27" s="1"/>
      <c r="M27" s="57"/>
      <c r="N27" s="2" t="s">
        <v>6</v>
      </c>
      <c r="O27" s="90" t="str">
        <f>IF(ISERROR(ROW(M25)+MATCH(1,M26:M30,0)),"",ROW(M25)+MATCH(1,M26:M30,0))</f>
        <v/>
      </c>
    </row>
    <row r="28" spans="1:15" x14ac:dyDescent="0.2">
      <c r="A28" s="21"/>
      <c r="B28" s="54"/>
      <c r="C28" s="19" t="str">
        <f t="shared" ref="C28:J28" ca="1" si="9">IF(ISERROR(IF($M19=0, $L19*INDIRECT(SUBSTITUTE(ADDRESS(1,COLUMN(),2),"$1","")&amp;$O18)+C19, C19*$L19)),"",IF($M19=0, $L19*INDIRECT(SUBSTITUTE(ADDRESS(1,COLUMN(),2),"$1","")&amp;$O18)+C19, C19*$L19))</f>
        <v/>
      </c>
      <c r="D28" s="20" t="str">
        <f t="shared" ca="1" si="9"/>
        <v/>
      </c>
      <c r="E28" s="18" t="str">
        <f t="shared" ca="1" si="9"/>
        <v/>
      </c>
      <c r="F28" s="18" t="str">
        <f t="shared" ca="1" si="9"/>
        <v/>
      </c>
      <c r="G28" s="18" t="str">
        <f t="shared" ca="1" si="9"/>
        <v/>
      </c>
      <c r="H28" s="18" t="str">
        <f t="shared" ca="1" si="9"/>
        <v/>
      </c>
      <c r="I28" s="85" t="str">
        <f t="shared" ca="1" si="9"/>
        <v/>
      </c>
      <c r="J28" s="87" t="str">
        <f t="shared" ca="1" si="9"/>
        <v/>
      </c>
      <c r="K28" s="1"/>
      <c r="L28" s="1"/>
      <c r="M28" s="58"/>
      <c r="N28" s="21"/>
      <c r="O28" s="21"/>
    </row>
    <row r="29" spans="1:15" x14ac:dyDescent="0.2">
      <c r="A29" s="21"/>
      <c r="B29" s="54"/>
      <c r="C29" s="19" t="str">
        <f t="shared" ref="C29:J29" ca="1" si="10">IF(ISERROR(IF($M20=0, $L20*INDIRECT(SUBSTITUTE(ADDRESS(1,COLUMN(),2),"$1","")&amp;$O18)+C20, C20*$L20)),"",IF($M20=0, $L20*INDIRECT(SUBSTITUTE(ADDRESS(1,COLUMN(),2),"$1","")&amp;$O18)+C20, C20*$L20))</f>
        <v/>
      </c>
      <c r="D29" s="20" t="str">
        <f t="shared" ca="1" si="10"/>
        <v/>
      </c>
      <c r="E29" s="18" t="str">
        <f t="shared" ca="1" si="10"/>
        <v/>
      </c>
      <c r="F29" s="18" t="str">
        <f t="shared" ca="1" si="10"/>
        <v/>
      </c>
      <c r="G29" s="18" t="str">
        <f t="shared" ca="1" si="10"/>
        <v/>
      </c>
      <c r="H29" s="18" t="str">
        <f t="shared" ca="1" si="10"/>
        <v/>
      </c>
      <c r="I29" s="85" t="str">
        <f t="shared" ca="1" si="10"/>
        <v/>
      </c>
      <c r="J29" s="87" t="str">
        <f t="shared" ca="1" si="10"/>
        <v/>
      </c>
      <c r="K29" s="1"/>
      <c r="L29" s="1"/>
      <c r="M29" s="58"/>
      <c r="N29" s="21"/>
      <c r="O29" s="21"/>
    </row>
    <row r="30" spans="1:15" ht="17" thickBot="1" x14ac:dyDescent="0.25">
      <c r="A30" s="21"/>
      <c r="B30" s="55"/>
      <c r="C30" s="14" t="str">
        <f t="shared" ref="C30:J30" ca="1" si="11">IF(ISERROR(IF($M21=0, $L21*INDIRECT(SUBSTITUTE(ADDRESS(1,COLUMN(),2),"$1","")&amp;$O18)+C21, C21*$L21)),"",IF($M21=0, $L21*INDIRECT(SUBSTITUTE(ADDRESS(1,COLUMN(),2),"$1","")&amp;$O18)+C21, C21*$L21))</f>
        <v/>
      </c>
      <c r="D30" s="17" t="str">
        <f t="shared" ca="1" si="11"/>
        <v/>
      </c>
      <c r="E30" s="16" t="str">
        <f t="shared" ca="1" si="11"/>
        <v/>
      </c>
      <c r="F30" s="16" t="str">
        <f t="shared" ca="1" si="11"/>
        <v/>
      </c>
      <c r="G30" s="16" t="str">
        <f t="shared" ca="1" si="11"/>
        <v/>
      </c>
      <c r="H30" s="16" t="str">
        <f t="shared" ca="1" si="11"/>
        <v/>
      </c>
      <c r="I30" s="86" t="str">
        <f t="shared" ca="1" si="11"/>
        <v/>
      </c>
      <c r="J30" s="89" t="str">
        <f t="shared" ca="1" si="11"/>
        <v/>
      </c>
      <c r="K30" s="3"/>
      <c r="L30" s="3"/>
      <c r="M30" s="59"/>
      <c r="N30" s="21"/>
      <c r="O30" s="21"/>
    </row>
    <row r="31" spans="1:15" x14ac:dyDescent="0.2">
      <c r="A31" s="21"/>
      <c r="B31" s="47" t="s">
        <v>16</v>
      </c>
      <c r="C31" s="73"/>
      <c r="D31" s="74" t="str">
        <f ca="1">IF($J26="","",IF(ISERROR(MATCH(D25,$B27:$B30,0)),0,VLOOKUP(1,D27:$J30,COUNTA(D25:$J26),0)))</f>
        <v/>
      </c>
      <c r="E31" s="74" t="str">
        <f ca="1">IF($J26="","",IF(ISERROR(MATCH(E25,$B27:$B30,0)),0,VLOOKUP(1,E27:$J30,COUNTA(E25:$J26),0)))</f>
        <v/>
      </c>
      <c r="F31" s="74" t="str">
        <f ca="1">IF($J26="","",IF(ISERROR(MATCH(F25,$B27:$B30,0)),0,VLOOKUP(1,F27:$J30,COUNTA(F25:$J26),0)))</f>
        <v/>
      </c>
      <c r="G31" s="74" t="str">
        <f ca="1">IF($J26="","",IF(ISERROR(MATCH(G25,$B27:$B30,0)),0,VLOOKUP(1,G27:$J30,COUNTA(G25:$J26),0)))</f>
        <v/>
      </c>
      <c r="H31" s="74" t="str">
        <f ca="1">IF($J26="","",IF(ISERROR(MATCH(H25,$B27:$B30,0)),0,VLOOKUP(1,H27:$J30,COUNTA(H25:$J26),0)))</f>
        <v/>
      </c>
      <c r="I31" s="75" t="str">
        <f ca="1">IF($J26="","",IF(ISERROR(MATCH(I25,$B27:$B30,0)),0,VLOOKUP(1,I27:$J30,COUNTA(I25:$J26),0)))</f>
        <v/>
      </c>
      <c r="N31" s="21"/>
      <c r="O31" s="21"/>
    </row>
    <row r="32" spans="1:15" x14ac:dyDescent="0.2">
      <c r="A32" s="21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21"/>
    </row>
    <row r="33" spans="1:15" x14ac:dyDescent="0.2">
      <c r="A33" s="21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21"/>
    </row>
    <row r="34" spans="1:15" x14ac:dyDescent="0.2">
      <c r="A34" s="21"/>
      <c r="B34" s="67" t="s">
        <v>0</v>
      </c>
      <c r="C34" s="62" t="s">
        <v>1</v>
      </c>
      <c r="D34" s="79" t="str">
        <f t="shared" ref="D34:I34" si="12">D25</f>
        <v>X1</v>
      </c>
      <c r="E34" s="80" t="str">
        <f t="shared" si="12"/>
        <v>X2</v>
      </c>
      <c r="F34" s="80" t="str">
        <f t="shared" si="12"/>
        <v>X3</v>
      </c>
      <c r="G34" s="81" t="str">
        <f t="shared" si="12"/>
        <v>X4</v>
      </c>
      <c r="H34" s="81" t="str">
        <f t="shared" si="12"/>
        <v>X5</v>
      </c>
      <c r="I34" s="82" t="str">
        <f t="shared" si="12"/>
        <v>X6</v>
      </c>
      <c r="J34" s="61" t="s">
        <v>4</v>
      </c>
      <c r="K34" s="52" t="s">
        <v>9</v>
      </c>
      <c r="L34" s="52" t="s">
        <v>5</v>
      </c>
      <c r="M34" s="60" t="s">
        <v>11</v>
      </c>
      <c r="N34" s="21"/>
      <c r="O34" s="21"/>
    </row>
    <row r="35" spans="1:15" ht="17" thickBot="1" x14ac:dyDescent="0.25">
      <c r="A35" s="21"/>
      <c r="B35" s="76" t="s">
        <v>1</v>
      </c>
      <c r="C35" s="78" t="str">
        <f t="shared" ref="C35:J35" ca="1" si="13">IF(ISERROR(IF($M26=0, $L26*INDIRECT(SUBSTITUTE(ADDRESS(1,COLUMN(),2),"$1","")&amp;$O27)+C26, C26*$L26)),"",IF($M26=0, $L26*INDIRECT(SUBSTITUTE(ADDRESS(1,COLUMN(),2),"$1","")&amp;$O27)+C26, C26*$L26))</f>
        <v/>
      </c>
      <c r="D35" s="83" t="str">
        <f t="shared" ca="1" si="13"/>
        <v/>
      </c>
      <c r="E35" s="39" t="str">
        <f t="shared" ca="1" si="13"/>
        <v/>
      </c>
      <c r="F35" s="39" t="str">
        <f t="shared" ca="1" si="13"/>
        <v/>
      </c>
      <c r="G35" s="39" t="str">
        <f t="shared" ca="1" si="13"/>
        <v/>
      </c>
      <c r="H35" s="39" t="str">
        <f t="shared" ca="1" si="13"/>
        <v/>
      </c>
      <c r="I35" s="40" t="str">
        <f t="shared" ca="1" si="13"/>
        <v/>
      </c>
      <c r="J35" s="15" t="str">
        <f t="shared" ca="1" si="13"/>
        <v/>
      </c>
      <c r="K35" s="5"/>
      <c r="L35" s="5"/>
      <c r="M35" s="59"/>
      <c r="N35" s="21"/>
      <c r="O35" s="21"/>
    </row>
    <row r="36" spans="1:15" x14ac:dyDescent="0.2">
      <c r="A36" s="21"/>
      <c r="B36" s="53"/>
      <c r="C36" s="19" t="str">
        <f t="shared" ref="C36:J36" ca="1" si="14">IF(ISERROR(IF($M27=0, $L27*INDIRECT(SUBSTITUTE(ADDRESS(1,COLUMN(),2),"$1","")&amp;$O27)+C27, C27*$L27)),"",IF($M27=0, $L27*INDIRECT(SUBSTITUTE(ADDRESS(1,COLUMN(),2),"$1","")&amp;$O27)+C27, C27*$L27))</f>
        <v/>
      </c>
      <c r="D36" s="20" t="str">
        <f t="shared" ca="1" si="14"/>
        <v/>
      </c>
      <c r="E36" s="18" t="str">
        <f t="shared" ca="1" si="14"/>
        <v/>
      </c>
      <c r="F36" s="18" t="str">
        <f t="shared" ca="1" si="14"/>
        <v/>
      </c>
      <c r="G36" s="18" t="str">
        <f t="shared" ca="1" si="14"/>
        <v/>
      </c>
      <c r="H36" s="18" t="str">
        <f t="shared" ca="1" si="14"/>
        <v/>
      </c>
      <c r="I36" s="85" t="str">
        <f t="shared" ca="1" si="14"/>
        <v/>
      </c>
      <c r="J36" s="88" t="str">
        <f t="shared" ca="1" si="14"/>
        <v/>
      </c>
      <c r="K36" s="1"/>
      <c r="L36" s="1"/>
      <c r="M36" s="57"/>
      <c r="N36" s="2" t="s">
        <v>6</v>
      </c>
      <c r="O36" s="90" t="str">
        <f>IF(ISERROR(ROW(M34)+MATCH(1,M35:M39,0)),"",ROW(M34)+MATCH(1,M35:M39,0))</f>
        <v/>
      </c>
    </row>
    <row r="37" spans="1:15" x14ac:dyDescent="0.2">
      <c r="A37" s="21"/>
      <c r="B37" s="54"/>
      <c r="C37" s="19" t="str">
        <f t="shared" ref="C37:J37" ca="1" si="15">IF(ISERROR(IF($M28=0, $L28*INDIRECT(SUBSTITUTE(ADDRESS(1,COLUMN(),2),"$1","")&amp;$O27)+C28, C28*$L28)),"",IF($M28=0, $L28*INDIRECT(SUBSTITUTE(ADDRESS(1,COLUMN(),2),"$1","")&amp;$O27)+C28, C28*$L28))</f>
        <v/>
      </c>
      <c r="D37" s="20" t="str">
        <f t="shared" ca="1" si="15"/>
        <v/>
      </c>
      <c r="E37" s="18" t="str">
        <f t="shared" ca="1" si="15"/>
        <v/>
      </c>
      <c r="F37" s="18" t="str">
        <f t="shared" ca="1" si="15"/>
        <v/>
      </c>
      <c r="G37" s="18" t="str">
        <f t="shared" ca="1" si="15"/>
        <v/>
      </c>
      <c r="H37" s="18" t="str">
        <f t="shared" ca="1" si="15"/>
        <v/>
      </c>
      <c r="I37" s="85" t="str">
        <f t="shared" ca="1" si="15"/>
        <v/>
      </c>
      <c r="J37" s="87" t="str">
        <f t="shared" ca="1" si="15"/>
        <v/>
      </c>
      <c r="K37" s="1"/>
      <c r="L37" s="1"/>
      <c r="M37" s="58"/>
      <c r="N37" s="21"/>
      <c r="O37" s="21"/>
    </row>
    <row r="38" spans="1:15" x14ac:dyDescent="0.2">
      <c r="A38" s="21"/>
      <c r="B38" s="54"/>
      <c r="C38" s="19" t="str">
        <f t="shared" ref="C38:J38" ca="1" si="16">IF(ISERROR(IF($M29=0, $L29*INDIRECT(SUBSTITUTE(ADDRESS(1,COLUMN(),2),"$1","")&amp;$O27)+C29, C29*$L29)),"",IF($M29=0, $L29*INDIRECT(SUBSTITUTE(ADDRESS(1,COLUMN(),2),"$1","")&amp;$O27)+C29, C29*$L29))</f>
        <v/>
      </c>
      <c r="D38" s="20" t="str">
        <f t="shared" ca="1" si="16"/>
        <v/>
      </c>
      <c r="E38" s="18" t="str">
        <f t="shared" ca="1" si="16"/>
        <v/>
      </c>
      <c r="F38" s="18" t="str">
        <f t="shared" ca="1" si="16"/>
        <v/>
      </c>
      <c r="G38" s="18" t="str">
        <f t="shared" ca="1" si="16"/>
        <v/>
      </c>
      <c r="H38" s="18" t="str">
        <f t="shared" ca="1" si="16"/>
        <v/>
      </c>
      <c r="I38" s="85" t="str">
        <f t="shared" ca="1" si="16"/>
        <v/>
      </c>
      <c r="J38" s="87" t="str">
        <f t="shared" ca="1" si="16"/>
        <v/>
      </c>
      <c r="K38" s="1"/>
      <c r="L38" s="1"/>
      <c r="M38" s="58"/>
      <c r="N38" s="21"/>
      <c r="O38" s="21"/>
    </row>
    <row r="39" spans="1:15" ht="17" thickBot="1" x14ac:dyDescent="0.25">
      <c r="A39" s="21"/>
      <c r="B39" s="55"/>
      <c r="C39" s="14" t="str">
        <f t="shared" ref="C39:J39" ca="1" si="17">IF(ISERROR(IF($M30=0, $L30*INDIRECT(SUBSTITUTE(ADDRESS(1,COLUMN(),2),"$1","")&amp;$O27)+C30, C30*$L30)),"",IF($M30=0, $L30*INDIRECT(SUBSTITUTE(ADDRESS(1,COLUMN(),2),"$1","")&amp;$O27)+C30, C30*$L30))</f>
        <v/>
      </c>
      <c r="D39" s="17" t="str">
        <f t="shared" ca="1" si="17"/>
        <v/>
      </c>
      <c r="E39" s="16" t="str">
        <f t="shared" ca="1" si="17"/>
        <v/>
      </c>
      <c r="F39" s="16" t="str">
        <f t="shared" ca="1" si="17"/>
        <v/>
      </c>
      <c r="G39" s="16" t="str">
        <f t="shared" ca="1" si="17"/>
        <v/>
      </c>
      <c r="H39" s="16" t="str">
        <f t="shared" ca="1" si="17"/>
        <v/>
      </c>
      <c r="I39" s="86" t="str">
        <f t="shared" ca="1" si="17"/>
        <v/>
      </c>
      <c r="J39" s="89" t="str">
        <f t="shared" ca="1" si="17"/>
        <v/>
      </c>
      <c r="K39" s="3"/>
      <c r="L39" s="3"/>
      <c r="M39" s="59"/>
      <c r="N39" s="21"/>
      <c r="O39" s="21"/>
    </row>
    <row r="40" spans="1:15" x14ac:dyDescent="0.2">
      <c r="A40" s="21"/>
      <c r="B40" s="47" t="s">
        <v>16</v>
      </c>
      <c r="C40" s="73"/>
      <c r="D40" s="74" t="str">
        <f ca="1">IF($J35="","",IF(ISERROR(MATCH(D34,$B36:$B39,0)),0,VLOOKUP(1,D36:$J39,COUNTA(D34:$J35),0)))</f>
        <v/>
      </c>
      <c r="E40" s="74" t="str">
        <f ca="1">IF($J35="","",IF(ISERROR(MATCH(E34,$B36:$B39,0)),0,VLOOKUP(1,E36:$J39,COUNTA(E34:$J35),0)))</f>
        <v/>
      </c>
      <c r="F40" s="74" t="str">
        <f ca="1">IF($J35="","",IF(ISERROR(MATCH(F34,$B36:$B39,0)),0,VLOOKUP(1,F36:$J39,COUNTA(F34:$J35),0)))</f>
        <v/>
      </c>
      <c r="G40" s="74" t="str">
        <f ca="1">IF($J35="","",IF(ISERROR(MATCH(G34,$B36:$B39,0)),0,VLOOKUP(1,G36:$J39,COUNTA(G34:$J35),0)))</f>
        <v/>
      </c>
      <c r="H40" s="74" t="str">
        <f ca="1">IF($J35="","",IF(ISERROR(MATCH(H34,$B36:$B39,0)),0,VLOOKUP(1,H36:$J39,COUNTA(H34:$J35),0)))</f>
        <v/>
      </c>
      <c r="I40" s="75" t="str">
        <f ca="1">IF($J35="","",IF(ISERROR(MATCH(I34,$B36:$B39,0)),0,VLOOKUP(1,I36:$J39,COUNTA(I34:$J35),0)))</f>
        <v/>
      </c>
      <c r="N40" s="21"/>
      <c r="O40" s="21"/>
    </row>
    <row r="41" spans="1:15" x14ac:dyDescent="0.2">
      <c r="A41" s="21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21"/>
    </row>
    <row r="42" spans="1:15" x14ac:dyDescent="0.2">
      <c r="A42" s="21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21"/>
    </row>
    <row r="43" spans="1:15" x14ac:dyDescent="0.2">
      <c r="A43" s="21"/>
      <c r="B43" s="67" t="s">
        <v>0</v>
      </c>
      <c r="C43" s="62" t="s">
        <v>1</v>
      </c>
      <c r="D43" s="79" t="str">
        <f t="shared" ref="D43:I43" si="18">D34</f>
        <v>X1</v>
      </c>
      <c r="E43" s="80" t="str">
        <f t="shared" si="18"/>
        <v>X2</v>
      </c>
      <c r="F43" s="80" t="str">
        <f t="shared" si="18"/>
        <v>X3</v>
      </c>
      <c r="G43" s="81" t="str">
        <f t="shared" si="18"/>
        <v>X4</v>
      </c>
      <c r="H43" s="81" t="str">
        <f t="shared" si="18"/>
        <v>X5</v>
      </c>
      <c r="I43" s="82" t="str">
        <f t="shared" si="18"/>
        <v>X6</v>
      </c>
      <c r="J43" s="61" t="s">
        <v>4</v>
      </c>
      <c r="K43" s="52" t="s">
        <v>9</v>
      </c>
      <c r="L43" s="52" t="s">
        <v>5</v>
      </c>
      <c r="M43" s="60" t="s">
        <v>11</v>
      </c>
      <c r="N43" s="21"/>
      <c r="O43" s="21"/>
    </row>
    <row r="44" spans="1:15" ht="17" thickBot="1" x14ac:dyDescent="0.25">
      <c r="A44" s="21"/>
      <c r="B44" s="76" t="s">
        <v>1</v>
      </c>
      <c r="C44" s="78" t="str">
        <f t="shared" ref="C44:J44" ca="1" si="19">IF(ISERROR(IF($M35=0, $L35*INDIRECT(SUBSTITUTE(ADDRESS(1,COLUMN(),2),"$1","")&amp;$O36)+C35, C35*$L35)),"",IF($M35=0, $L35*INDIRECT(SUBSTITUTE(ADDRESS(1,COLUMN(),2),"$1","")&amp;$O36)+C35, C35*$L35))</f>
        <v/>
      </c>
      <c r="D44" s="83" t="str">
        <f t="shared" ca="1" si="19"/>
        <v/>
      </c>
      <c r="E44" s="39" t="str">
        <f t="shared" ca="1" si="19"/>
        <v/>
      </c>
      <c r="F44" s="39" t="str">
        <f t="shared" ca="1" si="19"/>
        <v/>
      </c>
      <c r="G44" s="39" t="str">
        <f t="shared" ca="1" si="19"/>
        <v/>
      </c>
      <c r="H44" s="39" t="str">
        <f t="shared" ca="1" si="19"/>
        <v/>
      </c>
      <c r="I44" s="40" t="str">
        <f t="shared" ca="1" si="19"/>
        <v/>
      </c>
      <c r="J44" s="15" t="str">
        <f t="shared" ca="1" si="19"/>
        <v/>
      </c>
      <c r="K44" s="5"/>
      <c r="L44" s="5"/>
      <c r="M44" s="59"/>
      <c r="N44" s="21"/>
      <c r="O44" s="21"/>
    </row>
    <row r="45" spans="1:15" x14ac:dyDescent="0.2">
      <c r="A45" s="21"/>
      <c r="B45" s="53"/>
      <c r="C45" s="19" t="str">
        <f t="shared" ref="C45:J45" ca="1" si="20">IF(ISERROR(IF($M36=0, $L36*INDIRECT(SUBSTITUTE(ADDRESS(1,COLUMN(),2),"$1","")&amp;$O36)+C36, C36*$L36)),"",IF($M36=0, $L36*INDIRECT(SUBSTITUTE(ADDRESS(1,COLUMN(),2),"$1","")&amp;$O36)+C36, C36*$L36))</f>
        <v/>
      </c>
      <c r="D45" s="20" t="str">
        <f t="shared" ca="1" si="20"/>
        <v/>
      </c>
      <c r="E45" s="18" t="str">
        <f t="shared" ca="1" si="20"/>
        <v/>
      </c>
      <c r="F45" s="18" t="str">
        <f t="shared" ca="1" si="20"/>
        <v/>
      </c>
      <c r="G45" s="18" t="str">
        <f t="shared" ca="1" si="20"/>
        <v/>
      </c>
      <c r="H45" s="18" t="str">
        <f t="shared" ca="1" si="20"/>
        <v/>
      </c>
      <c r="I45" s="85" t="str">
        <f t="shared" ca="1" si="20"/>
        <v/>
      </c>
      <c r="J45" s="88" t="str">
        <f t="shared" ca="1" si="20"/>
        <v/>
      </c>
      <c r="K45" s="1"/>
      <c r="L45" s="1"/>
      <c r="M45" s="57"/>
      <c r="N45" s="2" t="s">
        <v>6</v>
      </c>
      <c r="O45" s="90" t="str">
        <f>IF(ISERROR(ROW(M43)+MATCH(1,M44:M48,0)),"",ROW(M43)+MATCH(1,M44:M48,0))</f>
        <v/>
      </c>
    </row>
    <row r="46" spans="1:15" x14ac:dyDescent="0.2">
      <c r="A46" s="21"/>
      <c r="B46" s="54"/>
      <c r="C46" s="19" t="str">
        <f t="shared" ref="C46:J46" ca="1" si="21">IF(ISERROR(IF($M37=0, $L37*INDIRECT(SUBSTITUTE(ADDRESS(1,COLUMN(),2),"$1","")&amp;$O36)+C37, C37*$L37)),"",IF($M37=0, $L37*INDIRECT(SUBSTITUTE(ADDRESS(1,COLUMN(),2),"$1","")&amp;$O36)+C37, C37*$L37))</f>
        <v/>
      </c>
      <c r="D46" s="20" t="str">
        <f t="shared" ca="1" si="21"/>
        <v/>
      </c>
      <c r="E46" s="18" t="str">
        <f t="shared" ca="1" si="21"/>
        <v/>
      </c>
      <c r="F46" s="18" t="str">
        <f t="shared" ca="1" si="21"/>
        <v/>
      </c>
      <c r="G46" s="18" t="str">
        <f t="shared" ca="1" si="21"/>
        <v/>
      </c>
      <c r="H46" s="18" t="str">
        <f t="shared" ca="1" si="21"/>
        <v/>
      </c>
      <c r="I46" s="85" t="str">
        <f t="shared" ca="1" si="21"/>
        <v/>
      </c>
      <c r="J46" s="87" t="str">
        <f t="shared" ca="1" si="21"/>
        <v/>
      </c>
      <c r="K46" s="1"/>
      <c r="L46" s="1"/>
      <c r="M46" s="58"/>
      <c r="N46" s="21"/>
      <c r="O46" s="21"/>
    </row>
    <row r="47" spans="1:15" x14ac:dyDescent="0.2">
      <c r="A47" s="21"/>
      <c r="B47" s="54"/>
      <c r="C47" s="19" t="str">
        <f t="shared" ref="C47:J47" ca="1" si="22">IF(ISERROR(IF($M38=0, $L38*INDIRECT(SUBSTITUTE(ADDRESS(1,COLUMN(),2),"$1","")&amp;$O36)+C38, C38*$L38)),"",IF($M38=0, $L38*INDIRECT(SUBSTITUTE(ADDRESS(1,COLUMN(),2),"$1","")&amp;$O36)+C38, C38*$L38))</f>
        <v/>
      </c>
      <c r="D47" s="20" t="str">
        <f t="shared" ca="1" si="22"/>
        <v/>
      </c>
      <c r="E47" s="18" t="str">
        <f t="shared" ca="1" si="22"/>
        <v/>
      </c>
      <c r="F47" s="18" t="str">
        <f t="shared" ca="1" si="22"/>
        <v/>
      </c>
      <c r="G47" s="18" t="str">
        <f t="shared" ca="1" si="22"/>
        <v/>
      </c>
      <c r="H47" s="18" t="str">
        <f t="shared" ca="1" si="22"/>
        <v/>
      </c>
      <c r="I47" s="85" t="str">
        <f t="shared" ca="1" si="22"/>
        <v/>
      </c>
      <c r="J47" s="87" t="str">
        <f t="shared" ca="1" si="22"/>
        <v/>
      </c>
      <c r="K47" s="1"/>
      <c r="L47" s="1"/>
      <c r="M47" s="58"/>
      <c r="N47" s="21"/>
      <c r="O47" s="21"/>
    </row>
    <row r="48" spans="1:15" ht="17" thickBot="1" x14ac:dyDescent="0.25">
      <c r="A48" s="21"/>
      <c r="B48" s="55"/>
      <c r="C48" s="14" t="str">
        <f t="shared" ref="C48:J48" ca="1" si="23">IF(ISERROR(IF($M39=0, $L39*INDIRECT(SUBSTITUTE(ADDRESS(1,COLUMN(),2),"$1","")&amp;$O36)+C39, C39*$L39)),"",IF($M39=0, $L39*INDIRECT(SUBSTITUTE(ADDRESS(1,COLUMN(),2),"$1","")&amp;$O36)+C39, C39*$L39))</f>
        <v/>
      </c>
      <c r="D48" s="17" t="str">
        <f t="shared" ca="1" si="23"/>
        <v/>
      </c>
      <c r="E48" s="16" t="str">
        <f t="shared" ca="1" si="23"/>
        <v/>
      </c>
      <c r="F48" s="16" t="str">
        <f t="shared" ca="1" si="23"/>
        <v/>
      </c>
      <c r="G48" s="16" t="str">
        <f t="shared" ca="1" si="23"/>
        <v/>
      </c>
      <c r="H48" s="16" t="str">
        <f t="shared" ca="1" si="23"/>
        <v/>
      </c>
      <c r="I48" s="86" t="str">
        <f t="shared" ca="1" si="23"/>
        <v/>
      </c>
      <c r="J48" s="89" t="str">
        <f t="shared" ca="1" si="23"/>
        <v/>
      </c>
      <c r="K48" s="3"/>
      <c r="L48" s="3"/>
      <c r="M48" s="59"/>
      <c r="N48" s="21"/>
      <c r="O48" s="21"/>
    </row>
    <row r="49" spans="1:15" x14ac:dyDescent="0.2">
      <c r="A49" s="21"/>
      <c r="B49" s="47" t="s">
        <v>16</v>
      </c>
      <c r="C49" s="73"/>
      <c r="D49" s="74" t="str">
        <f ca="1">IF($J44="","",IF(ISERROR(MATCH(D43,$B45:$B48,0)),0,VLOOKUP(1,D45:$J48,COUNTA(D43:$J44),0)))</f>
        <v/>
      </c>
      <c r="E49" s="74" t="str">
        <f ca="1">IF($J44="","",IF(ISERROR(MATCH(E43,$B45:$B48,0)),0,VLOOKUP(1,E45:$J48,COUNTA(E43:$J44),0)))</f>
        <v/>
      </c>
      <c r="F49" s="74" t="str">
        <f ca="1">IF($J44="","",IF(ISERROR(MATCH(F43,$B45:$B48,0)),0,VLOOKUP(1,F45:$J48,COUNTA(F43:$J44),0)))</f>
        <v/>
      </c>
      <c r="G49" s="74" t="str">
        <f ca="1">IF($J44="","",IF(ISERROR(MATCH(G43,$B45:$B48,0)),0,VLOOKUP(1,G45:$J48,COUNTA(G43:$J44),0)))</f>
        <v/>
      </c>
      <c r="H49" s="74" t="str">
        <f ca="1">IF($J44="","",IF(ISERROR(MATCH(H43,$B45:$B48,0)),0,VLOOKUP(1,H45:$J48,COUNTA(H43:$J44),0)))</f>
        <v/>
      </c>
      <c r="I49" s="75" t="str">
        <f ca="1">IF($J44="","",IF(ISERROR(MATCH(I43,$B45:$B48,0)),0,VLOOKUP(1,I45:$J48,COUNTA(I43:$J44),0)))</f>
        <v/>
      </c>
      <c r="N49" s="21"/>
      <c r="O49" s="21"/>
    </row>
    <row r="50" spans="1:15" x14ac:dyDescent="0.2">
      <c r="A50" s="2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21"/>
    </row>
    <row r="51" spans="1:15" x14ac:dyDescent="0.2">
      <c r="A51" s="2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21"/>
    </row>
    <row r="52" spans="1:15" x14ac:dyDescent="0.2">
      <c r="A52" s="21"/>
      <c r="B52" s="67" t="s">
        <v>0</v>
      </c>
      <c r="C52" s="62" t="s">
        <v>1</v>
      </c>
      <c r="D52" s="79" t="str">
        <f t="shared" ref="D52:I52" si="24">D43</f>
        <v>X1</v>
      </c>
      <c r="E52" s="80" t="str">
        <f t="shared" si="24"/>
        <v>X2</v>
      </c>
      <c r="F52" s="80" t="str">
        <f t="shared" si="24"/>
        <v>X3</v>
      </c>
      <c r="G52" s="81" t="str">
        <f t="shared" si="24"/>
        <v>X4</v>
      </c>
      <c r="H52" s="81" t="str">
        <f t="shared" si="24"/>
        <v>X5</v>
      </c>
      <c r="I52" s="82" t="str">
        <f t="shared" si="24"/>
        <v>X6</v>
      </c>
      <c r="J52" s="61" t="s">
        <v>4</v>
      </c>
      <c r="K52" s="52" t="s">
        <v>9</v>
      </c>
      <c r="L52" s="52" t="s">
        <v>5</v>
      </c>
      <c r="M52" s="60" t="s">
        <v>11</v>
      </c>
      <c r="N52" s="21"/>
      <c r="O52" s="21"/>
    </row>
    <row r="53" spans="1:15" ht="17" thickBot="1" x14ac:dyDescent="0.25">
      <c r="A53" s="21"/>
      <c r="B53" s="76" t="s">
        <v>1</v>
      </c>
      <c r="C53" s="78" t="str">
        <f t="shared" ref="C53:J53" ca="1" si="25">IF(ISERROR(IF($M44=0, $L44*INDIRECT(SUBSTITUTE(ADDRESS(1,COLUMN(),2),"$1","")&amp;$O45)+C44, C44*$L44)),"",IF($M44=0, $L44*INDIRECT(SUBSTITUTE(ADDRESS(1,COLUMN(),2),"$1","")&amp;$O45)+C44, C44*$L44))</f>
        <v/>
      </c>
      <c r="D53" s="83" t="str">
        <f t="shared" ca="1" si="25"/>
        <v/>
      </c>
      <c r="E53" s="39" t="str">
        <f t="shared" ca="1" si="25"/>
        <v/>
      </c>
      <c r="F53" s="39" t="str">
        <f t="shared" ca="1" si="25"/>
        <v/>
      </c>
      <c r="G53" s="39" t="str">
        <f t="shared" ca="1" si="25"/>
        <v/>
      </c>
      <c r="H53" s="39" t="str">
        <f t="shared" ca="1" si="25"/>
        <v/>
      </c>
      <c r="I53" s="40" t="str">
        <f t="shared" ca="1" si="25"/>
        <v/>
      </c>
      <c r="J53" s="15" t="str">
        <f t="shared" ca="1" si="25"/>
        <v/>
      </c>
      <c r="K53" s="5"/>
      <c r="L53" s="5"/>
      <c r="M53" s="59"/>
      <c r="N53" s="21"/>
      <c r="O53" s="21"/>
    </row>
    <row r="54" spans="1:15" x14ac:dyDescent="0.2">
      <c r="A54" s="21"/>
      <c r="B54" s="53"/>
      <c r="C54" s="19" t="str">
        <f t="shared" ref="C54:J54" ca="1" si="26">IF(ISERROR(IF($M45=0, $L45*INDIRECT(SUBSTITUTE(ADDRESS(1,COLUMN(),2),"$1","")&amp;$O45)+C45, C45*$L45)),"",IF($M45=0, $L45*INDIRECT(SUBSTITUTE(ADDRESS(1,COLUMN(),2),"$1","")&amp;$O45)+C45, C45*$L45))</f>
        <v/>
      </c>
      <c r="D54" s="20" t="str">
        <f t="shared" ca="1" si="26"/>
        <v/>
      </c>
      <c r="E54" s="18" t="str">
        <f t="shared" ca="1" si="26"/>
        <v/>
      </c>
      <c r="F54" s="18" t="str">
        <f t="shared" ca="1" si="26"/>
        <v/>
      </c>
      <c r="G54" s="18" t="str">
        <f t="shared" ca="1" si="26"/>
        <v/>
      </c>
      <c r="H54" s="18" t="str">
        <f t="shared" ca="1" si="26"/>
        <v/>
      </c>
      <c r="I54" s="85" t="str">
        <f t="shared" ca="1" si="26"/>
        <v/>
      </c>
      <c r="J54" s="88" t="str">
        <f t="shared" ca="1" si="26"/>
        <v/>
      </c>
      <c r="K54" s="1"/>
      <c r="L54" s="1"/>
      <c r="M54" s="57"/>
      <c r="N54" s="2" t="s">
        <v>6</v>
      </c>
      <c r="O54" s="90" t="str">
        <f>IF(ISERROR(ROW(M52)+MATCH(1,M53:M57,0)),"",ROW(M52)+MATCH(1,M53:M57,0))</f>
        <v/>
      </c>
    </row>
    <row r="55" spans="1:15" x14ac:dyDescent="0.2">
      <c r="A55" s="21"/>
      <c r="B55" s="54"/>
      <c r="C55" s="19" t="str">
        <f t="shared" ref="C55:J55" ca="1" si="27">IF(ISERROR(IF($M46=0, $L46*INDIRECT(SUBSTITUTE(ADDRESS(1,COLUMN(),2),"$1","")&amp;$O45)+C46, C46*$L46)),"",IF($M46=0, $L46*INDIRECT(SUBSTITUTE(ADDRESS(1,COLUMN(),2),"$1","")&amp;$O45)+C46, C46*$L46))</f>
        <v/>
      </c>
      <c r="D55" s="20" t="str">
        <f t="shared" ca="1" si="27"/>
        <v/>
      </c>
      <c r="E55" s="18" t="str">
        <f t="shared" ca="1" si="27"/>
        <v/>
      </c>
      <c r="F55" s="18" t="str">
        <f t="shared" ca="1" si="27"/>
        <v/>
      </c>
      <c r="G55" s="18" t="str">
        <f t="shared" ca="1" si="27"/>
        <v/>
      </c>
      <c r="H55" s="18" t="str">
        <f t="shared" ca="1" si="27"/>
        <v/>
      </c>
      <c r="I55" s="85" t="str">
        <f t="shared" ca="1" si="27"/>
        <v/>
      </c>
      <c r="J55" s="87" t="str">
        <f t="shared" ca="1" si="27"/>
        <v/>
      </c>
      <c r="K55" s="1"/>
      <c r="L55" s="1"/>
      <c r="M55" s="58"/>
      <c r="N55" s="21"/>
      <c r="O55" s="21"/>
    </row>
    <row r="56" spans="1:15" x14ac:dyDescent="0.2">
      <c r="A56" s="21"/>
      <c r="B56" s="54"/>
      <c r="C56" s="19" t="str">
        <f t="shared" ref="C56:J56" ca="1" si="28">IF(ISERROR(IF($M47=0, $L47*INDIRECT(SUBSTITUTE(ADDRESS(1,COLUMN(),2),"$1","")&amp;$O45)+C47, C47*$L47)),"",IF($M47=0, $L47*INDIRECT(SUBSTITUTE(ADDRESS(1,COLUMN(),2),"$1","")&amp;$O45)+C47, C47*$L47))</f>
        <v/>
      </c>
      <c r="D56" s="20" t="str">
        <f t="shared" ca="1" si="28"/>
        <v/>
      </c>
      <c r="E56" s="18" t="str">
        <f t="shared" ca="1" si="28"/>
        <v/>
      </c>
      <c r="F56" s="18" t="str">
        <f t="shared" ca="1" si="28"/>
        <v/>
      </c>
      <c r="G56" s="18" t="str">
        <f t="shared" ca="1" si="28"/>
        <v/>
      </c>
      <c r="H56" s="18" t="str">
        <f t="shared" ca="1" si="28"/>
        <v/>
      </c>
      <c r="I56" s="85" t="str">
        <f t="shared" ca="1" si="28"/>
        <v/>
      </c>
      <c r="J56" s="87" t="str">
        <f t="shared" ca="1" si="28"/>
        <v/>
      </c>
      <c r="K56" s="1"/>
      <c r="L56" s="1"/>
      <c r="M56" s="58"/>
      <c r="N56" s="21"/>
      <c r="O56" s="21"/>
    </row>
    <row r="57" spans="1:15" ht="17" thickBot="1" x14ac:dyDescent="0.25">
      <c r="A57" s="21"/>
      <c r="B57" s="55"/>
      <c r="C57" s="14" t="str">
        <f t="shared" ref="C57:J57" ca="1" si="29">IF(ISERROR(IF($M48=0, $L48*INDIRECT(SUBSTITUTE(ADDRESS(1,COLUMN(),2),"$1","")&amp;$O45)+C48, C48*$L48)),"",IF($M48=0, $L48*INDIRECT(SUBSTITUTE(ADDRESS(1,COLUMN(),2),"$1","")&amp;$O45)+C48, C48*$L48))</f>
        <v/>
      </c>
      <c r="D57" s="17" t="str">
        <f t="shared" ca="1" si="29"/>
        <v/>
      </c>
      <c r="E57" s="16" t="str">
        <f t="shared" ca="1" si="29"/>
        <v/>
      </c>
      <c r="F57" s="16" t="str">
        <f t="shared" ca="1" si="29"/>
        <v/>
      </c>
      <c r="G57" s="16" t="str">
        <f t="shared" ca="1" si="29"/>
        <v/>
      </c>
      <c r="H57" s="16" t="str">
        <f t="shared" ca="1" si="29"/>
        <v/>
      </c>
      <c r="I57" s="86" t="str">
        <f t="shared" ca="1" si="29"/>
        <v/>
      </c>
      <c r="J57" s="89" t="str">
        <f t="shared" ca="1" si="29"/>
        <v/>
      </c>
      <c r="K57" s="3"/>
      <c r="L57" s="3"/>
      <c r="M57" s="59"/>
      <c r="N57" s="21"/>
      <c r="O57" s="21"/>
    </row>
    <row r="58" spans="1:15" x14ac:dyDescent="0.2">
      <c r="A58" s="21"/>
      <c r="B58" s="47" t="s">
        <v>16</v>
      </c>
      <c r="C58" s="73"/>
      <c r="D58" s="74" t="str">
        <f ca="1">IF($J53="","",IF(ISERROR(MATCH(D52,$B54:$B57,0)),0,VLOOKUP(1,D54:$J57,COUNTA(D52:$J53),0)))</f>
        <v/>
      </c>
      <c r="E58" s="74" t="str">
        <f ca="1">IF($J53="","",IF(ISERROR(MATCH(E52,$B54:$B57,0)),0,VLOOKUP(1,E54:$J57,COUNTA(E52:$J53),0)))</f>
        <v/>
      </c>
      <c r="F58" s="74" t="str">
        <f ca="1">IF($J53="","",IF(ISERROR(MATCH(F52,$B54:$B57,0)),0,VLOOKUP(1,F54:$J57,COUNTA(F52:$J53),0)))</f>
        <v/>
      </c>
      <c r="G58" s="74" t="str">
        <f ca="1">IF($J53="","",IF(ISERROR(MATCH(G52,$B54:$B57,0)),0,VLOOKUP(1,G54:$J57,COUNTA(G52:$J53),0)))</f>
        <v/>
      </c>
      <c r="H58" s="74" t="str">
        <f ca="1">IF($J53="","",IF(ISERROR(MATCH(H52,$B54:$B57,0)),0,VLOOKUP(1,H54:$J57,COUNTA(H52:$J53),0)))</f>
        <v/>
      </c>
      <c r="I58" s="75" t="str">
        <f ca="1">IF($J53="","",IF(ISERROR(MATCH(I52,$B54:$B57,0)),0,VLOOKUP(1,I54:$J57,COUNTA(I52:$J53),0)))</f>
        <v/>
      </c>
      <c r="N58" s="21"/>
      <c r="O58" s="21"/>
    </row>
    <row r="59" spans="1:15" x14ac:dyDescent="0.2">
      <c r="A59" s="21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21"/>
    </row>
    <row r="60" spans="1:15" x14ac:dyDescent="0.2">
      <c r="A60" s="21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21"/>
    </row>
    <row r="61" spans="1:15" x14ac:dyDescent="0.2">
      <c r="A61" s="21"/>
      <c r="B61" s="67" t="s">
        <v>0</v>
      </c>
      <c r="C61" s="62" t="s">
        <v>1</v>
      </c>
      <c r="D61" s="79" t="str">
        <f t="shared" ref="D61:I61" si="30">D52</f>
        <v>X1</v>
      </c>
      <c r="E61" s="80" t="str">
        <f t="shared" si="30"/>
        <v>X2</v>
      </c>
      <c r="F61" s="80" t="str">
        <f t="shared" si="30"/>
        <v>X3</v>
      </c>
      <c r="G61" s="81" t="str">
        <f t="shared" si="30"/>
        <v>X4</v>
      </c>
      <c r="H61" s="81" t="str">
        <f t="shared" si="30"/>
        <v>X5</v>
      </c>
      <c r="I61" s="82" t="str">
        <f t="shared" si="30"/>
        <v>X6</v>
      </c>
      <c r="J61" s="61" t="s">
        <v>4</v>
      </c>
      <c r="K61" s="52" t="s">
        <v>9</v>
      </c>
      <c r="L61" s="52" t="s">
        <v>5</v>
      </c>
      <c r="M61" s="60" t="s">
        <v>11</v>
      </c>
      <c r="N61" s="21"/>
      <c r="O61" s="21"/>
    </row>
    <row r="62" spans="1:15" ht="17" thickBot="1" x14ac:dyDescent="0.25">
      <c r="A62" s="21"/>
      <c r="B62" s="76" t="s">
        <v>1</v>
      </c>
      <c r="C62" s="78" t="str">
        <f t="shared" ref="C62:J62" ca="1" si="31">IF(ISERROR(IF($M53=0, $L53*INDIRECT(SUBSTITUTE(ADDRESS(1,COLUMN(),2),"$1","")&amp;$O54)+C53, C53*$L53)),"",IF($M53=0, $L53*INDIRECT(SUBSTITUTE(ADDRESS(1,COLUMN(),2),"$1","")&amp;$O54)+C53, C53*$L53))</f>
        <v/>
      </c>
      <c r="D62" s="83" t="str">
        <f t="shared" ca="1" si="31"/>
        <v/>
      </c>
      <c r="E62" s="39" t="str">
        <f t="shared" ca="1" si="31"/>
        <v/>
      </c>
      <c r="F62" s="39" t="str">
        <f t="shared" ca="1" si="31"/>
        <v/>
      </c>
      <c r="G62" s="39" t="str">
        <f t="shared" ca="1" si="31"/>
        <v/>
      </c>
      <c r="H62" s="39" t="str">
        <f t="shared" ca="1" si="31"/>
        <v/>
      </c>
      <c r="I62" s="40" t="str">
        <f t="shared" ca="1" si="31"/>
        <v/>
      </c>
      <c r="J62" s="15" t="str">
        <f t="shared" ca="1" si="31"/>
        <v/>
      </c>
      <c r="K62" s="5"/>
      <c r="L62" s="5"/>
      <c r="M62" s="59"/>
      <c r="N62" s="21"/>
      <c r="O62" s="21"/>
    </row>
    <row r="63" spans="1:15" x14ac:dyDescent="0.2">
      <c r="A63" s="21"/>
      <c r="B63" s="53"/>
      <c r="C63" s="19" t="str">
        <f t="shared" ref="C63:J63" ca="1" si="32">IF(ISERROR(IF($M54=0, $L54*INDIRECT(SUBSTITUTE(ADDRESS(1,COLUMN(),2),"$1","")&amp;$O54)+C54, C54*$L54)),"",IF($M54=0, $L54*INDIRECT(SUBSTITUTE(ADDRESS(1,COLUMN(),2),"$1","")&amp;$O54)+C54, C54*$L54))</f>
        <v/>
      </c>
      <c r="D63" s="20" t="str">
        <f t="shared" ca="1" si="32"/>
        <v/>
      </c>
      <c r="E63" s="18" t="str">
        <f t="shared" ca="1" si="32"/>
        <v/>
      </c>
      <c r="F63" s="18" t="str">
        <f t="shared" ca="1" si="32"/>
        <v/>
      </c>
      <c r="G63" s="18" t="str">
        <f t="shared" ca="1" si="32"/>
        <v/>
      </c>
      <c r="H63" s="18" t="str">
        <f t="shared" ca="1" si="32"/>
        <v/>
      </c>
      <c r="I63" s="85" t="str">
        <f t="shared" ca="1" si="32"/>
        <v/>
      </c>
      <c r="J63" s="88" t="str">
        <f t="shared" ca="1" si="32"/>
        <v/>
      </c>
      <c r="K63" s="1"/>
      <c r="L63" s="1"/>
      <c r="M63" s="57"/>
      <c r="N63" s="2" t="s">
        <v>6</v>
      </c>
      <c r="O63" s="90" t="str">
        <f>IF(ISERROR(ROW(M61)+MATCH(1,M62:M66,0)),"",ROW(M61)+MATCH(1,M62:M66,0))</f>
        <v/>
      </c>
    </row>
    <row r="64" spans="1:15" x14ac:dyDescent="0.2">
      <c r="A64" s="21"/>
      <c r="B64" s="54"/>
      <c r="C64" s="19" t="str">
        <f t="shared" ref="C64:J64" ca="1" si="33">IF(ISERROR(IF($M55=0, $L55*INDIRECT(SUBSTITUTE(ADDRESS(1,COLUMN(),2),"$1","")&amp;$O54)+C55, C55*$L55)),"",IF($M55=0, $L55*INDIRECT(SUBSTITUTE(ADDRESS(1,COLUMN(),2),"$1","")&amp;$O54)+C55, C55*$L55))</f>
        <v/>
      </c>
      <c r="D64" s="20" t="str">
        <f t="shared" ca="1" si="33"/>
        <v/>
      </c>
      <c r="E64" s="18" t="str">
        <f t="shared" ca="1" si="33"/>
        <v/>
      </c>
      <c r="F64" s="18" t="str">
        <f t="shared" ca="1" si="33"/>
        <v/>
      </c>
      <c r="G64" s="18" t="str">
        <f t="shared" ca="1" si="33"/>
        <v/>
      </c>
      <c r="H64" s="18" t="str">
        <f t="shared" ca="1" si="33"/>
        <v/>
      </c>
      <c r="I64" s="85" t="str">
        <f t="shared" ca="1" si="33"/>
        <v/>
      </c>
      <c r="J64" s="87" t="str">
        <f t="shared" ca="1" si="33"/>
        <v/>
      </c>
      <c r="K64" s="1"/>
      <c r="L64" s="1"/>
      <c r="M64" s="58"/>
      <c r="N64" s="21"/>
      <c r="O64" s="21"/>
    </row>
    <row r="65" spans="1:15" x14ac:dyDescent="0.2">
      <c r="A65" s="21"/>
      <c r="B65" s="54"/>
      <c r="C65" s="19" t="str">
        <f t="shared" ref="C65:J65" ca="1" si="34">IF(ISERROR(IF($M56=0, $L56*INDIRECT(SUBSTITUTE(ADDRESS(1,COLUMN(),2),"$1","")&amp;$O54)+C56, C56*$L56)),"",IF($M56=0, $L56*INDIRECT(SUBSTITUTE(ADDRESS(1,COLUMN(),2),"$1","")&amp;$O54)+C56, C56*$L56))</f>
        <v/>
      </c>
      <c r="D65" s="20" t="str">
        <f t="shared" ca="1" si="34"/>
        <v/>
      </c>
      <c r="E65" s="18" t="str">
        <f t="shared" ca="1" si="34"/>
        <v/>
      </c>
      <c r="F65" s="18" t="str">
        <f t="shared" ca="1" si="34"/>
        <v/>
      </c>
      <c r="G65" s="18" t="str">
        <f t="shared" ca="1" si="34"/>
        <v/>
      </c>
      <c r="H65" s="18" t="str">
        <f t="shared" ca="1" si="34"/>
        <v/>
      </c>
      <c r="I65" s="85" t="str">
        <f t="shared" ca="1" si="34"/>
        <v/>
      </c>
      <c r="J65" s="87" t="str">
        <f t="shared" ca="1" si="34"/>
        <v/>
      </c>
      <c r="K65" s="1"/>
      <c r="L65" s="1"/>
      <c r="M65" s="58"/>
      <c r="N65" s="21"/>
      <c r="O65" s="21"/>
    </row>
    <row r="66" spans="1:15" ht="17" thickBot="1" x14ac:dyDescent="0.25">
      <c r="A66" s="21"/>
      <c r="B66" s="55"/>
      <c r="C66" s="14" t="str">
        <f t="shared" ref="C66:J66" ca="1" si="35">IF(ISERROR(IF($M57=0, $L57*INDIRECT(SUBSTITUTE(ADDRESS(1,COLUMN(),2),"$1","")&amp;$O54)+C57, C57*$L57)),"",IF($M57=0, $L57*INDIRECT(SUBSTITUTE(ADDRESS(1,COLUMN(),2),"$1","")&amp;$O54)+C57, C57*$L57))</f>
        <v/>
      </c>
      <c r="D66" s="17" t="str">
        <f t="shared" ca="1" si="35"/>
        <v/>
      </c>
      <c r="E66" s="16" t="str">
        <f t="shared" ca="1" si="35"/>
        <v/>
      </c>
      <c r="F66" s="16" t="str">
        <f t="shared" ca="1" si="35"/>
        <v/>
      </c>
      <c r="G66" s="16" t="str">
        <f t="shared" ca="1" si="35"/>
        <v/>
      </c>
      <c r="H66" s="16" t="str">
        <f t="shared" ca="1" si="35"/>
        <v/>
      </c>
      <c r="I66" s="86" t="str">
        <f t="shared" ca="1" si="35"/>
        <v/>
      </c>
      <c r="J66" s="89" t="str">
        <f t="shared" ca="1" si="35"/>
        <v/>
      </c>
      <c r="K66" s="3"/>
      <c r="L66" s="3"/>
      <c r="M66" s="59"/>
      <c r="N66" s="21"/>
      <c r="O66" s="21"/>
    </row>
    <row r="67" spans="1:15" x14ac:dyDescent="0.2">
      <c r="A67" s="21"/>
      <c r="B67" s="47" t="s">
        <v>16</v>
      </c>
      <c r="C67" s="73"/>
      <c r="D67" s="74" t="str">
        <f ca="1">IF($J62="","",IF(ISERROR(MATCH(D61,$B63:$B66,0)),0,VLOOKUP(1,D63:$J66,COUNTA(D61:$J62),0)))</f>
        <v/>
      </c>
      <c r="E67" s="74" t="str">
        <f ca="1">IF($J62="","",IF(ISERROR(MATCH(E61,$B63:$B66,0)),0,VLOOKUP(1,E63:$J66,COUNTA(E61:$J62),0)))</f>
        <v/>
      </c>
      <c r="F67" s="74" t="str">
        <f ca="1">IF($J62="","",IF(ISERROR(MATCH(F61,$B63:$B66,0)),0,VLOOKUP(1,F63:$J66,COUNTA(F61:$J62),0)))</f>
        <v/>
      </c>
      <c r="G67" s="74" t="str">
        <f ca="1">IF($J62="","",IF(ISERROR(MATCH(G61,$B63:$B66,0)),0,VLOOKUP(1,G63:$J66,COUNTA(G61:$J62),0)))</f>
        <v/>
      </c>
      <c r="H67" s="74" t="str">
        <f ca="1">IF($J62="","",IF(ISERROR(MATCH(H61,$B63:$B66,0)),0,VLOOKUP(1,H63:$J66,COUNTA(H61:$J62),0)))</f>
        <v/>
      </c>
      <c r="I67" s="75" t="str">
        <f ca="1">IF($J62="","",IF(ISERROR(MATCH(I61,$B63:$B66,0)),0,VLOOKUP(1,I63:$J66,COUNTA(I61:$J62),0)))</f>
        <v/>
      </c>
      <c r="N67" s="21"/>
      <c r="O67" s="21"/>
    </row>
    <row r="68" spans="1:15" x14ac:dyDescent="0.2">
      <c r="A68" s="21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21"/>
    </row>
    <row r="69" spans="1:15" x14ac:dyDescent="0.2">
      <c r="A69" s="21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21"/>
    </row>
    <row r="70" spans="1:15" x14ac:dyDescent="0.2">
      <c r="A70" s="21"/>
      <c r="B70" s="67" t="s">
        <v>0</v>
      </c>
      <c r="C70" s="62" t="s">
        <v>1</v>
      </c>
      <c r="D70" s="79" t="str">
        <f t="shared" ref="D70:I70" si="36">D61</f>
        <v>X1</v>
      </c>
      <c r="E70" s="80" t="str">
        <f t="shared" si="36"/>
        <v>X2</v>
      </c>
      <c r="F70" s="80" t="str">
        <f t="shared" si="36"/>
        <v>X3</v>
      </c>
      <c r="G70" s="81" t="str">
        <f t="shared" si="36"/>
        <v>X4</v>
      </c>
      <c r="H70" s="81" t="str">
        <f t="shared" si="36"/>
        <v>X5</v>
      </c>
      <c r="I70" s="82" t="str">
        <f t="shared" si="36"/>
        <v>X6</v>
      </c>
      <c r="J70" s="61" t="s">
        <v>4</v>
      </c>
      <c r="K70" s="52" t="s">
        <v>9</v>
      </c>
      <c r="L70" s="52" t="s">
        <v>5</v>
      </c>
      <c r="M70" s="60" t="s">
        <v>11</v>
      </c>
      <c r="N70" s="21"/>
      <c r="O70" s="21"/>
    </row>
    <row r="71" spans="1:15" ht="17" thickBot="1" x14ac:dyDescent="0.25">
      <c r="A71" s="21"/>
      <c r="B71" s="76" t="s">
        <v>1</v>
      </c>
      <c r="C71" s="78" t="str">
        <f t="shared" ref="C71:J71" ca="1" si="37">IF(ISERROR(IF($M62=0, $L62*INDIRECT(SUBSTITUTE(ADDRESS(1,COLUMN(),2),"$1","")&amp;$O63)+C62, C62*$L62)),"",IF($M62=0, $L62*INDIRECT(SUBSTITUTE(ADDRESS(1,COLUMN(),2),"$1","")&amp;$O63)+C62, C62*$L62))</f>
        <v/>
      </c>
      <c r="D71" s="83" t="str">
        <f t="shared" ca="1" si="37"/>
        <v/>
      </c>
      <c r="E71" s="39" t="str">
        <f t="shared" ca="1" si="37"/>
        <v/>
      </c>
      <c r="F71" s="39" t="str">
        <f t="shared" ca="1" si="37"/>
        <v/>
      </c>
      <c r="G71" s="39" t="str">
        <f t="shared" ca="1" si="37"/>
        <v/>
      </c>
      <c r="H71" s="39" t="str">
        <f t="shared" ca="1" si="37"/>
        <v/>
      </c>
      <c r="I71" s="40" t="str">
        <f t="shared" ca="1" si="37"/>
        <v/>
      </c>
      <c r="J71" s="15" t="str">
        <f t="shared" ca="1" si="37"/>
        <v/>
      </c>
      <c r="K71" s="5"/>
      <c r="L71" s="5"/>
      <c r="M71" s="59"/>
      <c r="N71" s="21"/>
      <c r="O71" s="21"/>
    </row>
    <row r="72" spans="1:15" x14ac:dyDescent="0.2">
      <c r="A72" s="21"/>
      <c r="B72" s="53"/>
      <c r="C72" s="19" t="str">
        <f t="shared" ref="C72:J72" ca="1" si="38">IF(ISERROR(IF($M63=0, $L63*INDIRECT(SUBSTITUTE(ADDRESS(1,COLUMN(),2),"$1","")&amp;$O63)+C63, C63*$L63)),"",IF($M63=0, $L63*INDIRECT(SUBSTITUTE(ADDRESS(1,COLUMN(),2),"$1","")&amp;$O63)+C63, C63*$L63))</f>
        <v/>
      </c>
      <c r="D72" s="20" t="str">
        <f t="shared" ca="1" si="38"/>
        <v/>
      </c>
      <c r="E72" s="18" t="str">
        <f t="shared" ca="1" si="38"/>
        <v/>
      </c>
      <c r="F72" s="18" t="str">
        <f t="shared" ca="1" si="38"/>
        <v/>
      </c>
      <c r="G72" s="18" t="str">
        <f t="shared" ca="1" si="38"/>
        <v/>
      </c>
      <c r="H72" s="18" t="str">
        <f t="shared" ca="1" si="38"/>
        <v/>
      </c>
      <c r="I72" s="85" t="str">
        <f t="shared" ca="1" si="38"/>
        <v/>
      </c>
      <c r="J72" s="88" t="str">
        <f t="shared" ca="1" si="38"/>
        <v/>
      </c>
      <c r="K72" s="1"/>
      <c r="L72" s="1"/>
      <c r="M72" s="57"/>
      <c r="N72" s="2" t="s">
        <v>6</v>
      </c>
      <c r="O72" s="90" t="str">
        <f>IF(ISERROR(ROW(M70)+MATCH(1,M71:M75,0)),"",ROW(M70)+MATCH(1,M71:M75,0))</f>
        <v/>
      </c>
    </row>
    <row r="73" spans="1:15" x14ac:dyDescent="0.2">
      <c r="A73" s="21"/>
      <c r="B73" s="54"/>
      <c r="C73" s="19" t="str">
        <f t="shared" ref="C73:J73" ca="1" si="39">IF(ISERROR(IF($M64=0, $L64*INDIRECT(SUBSTITUTE(ADDRESS(1,COLUMN(),2),"$1","")&amp;$O63)+C64, C64*$L64)),"",IF($M64=0, $L64*INDIRECT(SUBSTITUTE(ADDRESS(1,COLUMN(),2),"$1","")&amp;$O63)+C64, C64*$L64))</f>
        <v/>
      </c>
      <c r="D73" s="20" t="str">
        <f t="shared" ca="1" si="39"/>
        <v/>
      </c>
      <c r="E73" s="18" t="str">
        <f t="shared" ca="1" si="39"/>
        <v/>
      </c>
      <c r="F73" s="18" t="str">
        <f t="shared" ca="1" si="39"/>
        <v/>
      </c>
      <c r="G73" s="18" t="str">
        <f t="shared" ca="1" si="39"/>
        <v/>
      </c>
      <c r="H73" s="18" t="str">
        <f t="shared" ca="1" si="39"/>
        <v/>
      </c>
      <c r="I73" s="85" t="str">
        <f t="shared" ca="1" si="39"/>
        <v/>
      </c>
      <c r="J73" s="87" t="str">
        <f t="shared" ca="1" si="39"/>
        <v/>
      </c>
      <c r="K73" s="1"/>
      <c r="L73" s="1"/>
      <c r="M73" s="58"/>
      <c r="N73" s="21"/>
      <c r="O73" s="21"/>
    </row>
    <row r="74" spans="1:15" x14ac:dyDescent="0.2">
      <c r="A74" s="21"/>
      <c r="B74" s="54"/>
      <c r="C74" s="19" t="str">
        <f t="shared" ref="C74:J74" ca="1" si="40">IF(ISERROR(IF($M65=0, $L65*INDIRECT(SUBSTITUTE(ADDRESS(1,COLUMN(),2),"$1","")&amp;$O63)+C65, C65*$L65)),"",IF($M65=0, $L65*INDIRECT(SUBSTITUTE(ADDRESS(1,COLUMN(),2),"$1","")&amp;$O63)+C65, C65*$L65))</f>
        <v/>
      </c>
      <c r="D74" s="20" t="str">
        <f t="shared" ca="1" si="40"/>
        <v/>
      </c>
      <c r="E74" s="18" t="str">
        <f t="shared" ca="1" si="40"/>
        <v/>
      </c>
      <c r="F74" s="18" t="str">
        <f t="shared" ca="1" si="40"/>
        <v/>
      </c>
      <c r="G74" s="18" t="str">
        <f t="shared" ca="1" si="40"/>
        <v/>
      </c>
      <c r="H74" s="18" t="str">
        <f t="shared" ca="1" si="40"/>
        <v/>
      </c>
      <c r="I74" s="85" t="str">
        <f t="shared" ca="1" si="40"/>
        <v/>
      </c>
      <c r="J74" s="87" t="str">
        <f t="shared" ca="1" si="40"/>
        <v/>
      </c>
      <c r="K74" s="1"/>
      <c r="L74" s="1"/>
      <c r="M74" s="58"/>
      <c r="N74" s="21"/>
      <c r="O74" s="21"/>
    </row>
    <row r="75" spans="1:15" ht="17" thickBot="1" x14ac:dyDescent="0.25">
      <c r="A75" s="21"/>
      <c r="B75" s="55"/>
      <c r="C75" s="14" t="str">
        <f t="shared" ref="C75:J75" ca="1" si="41">IF(ISERROR(IF($M66=0, $L66*INDIRECT(SUBSTITUTE(ADDRESS(1,COLUMN(),2),"$1","")&amp;$O63)+C66, C66*$L66)),"",IF($M66=0, $L66*INDIRECT(SUBSTITUTE(ADDRESS(1,COLUMN(),2),"$1","")&amp;$O63)+C66, C66*$L66))</f>
        <v/>
      </c>
      <c r="D75" s="17" t="str">
        <f t="shared" ca="1" si="41"/>
        <v/>
      </c>
      <c r="E75" s="16" t="str">
        <f t="shared" ca="1" si="41"/>
        <v/>
      </c>
      <c r="F75" s="16" t="str">
        <f t="shared" ca="1" si="41"/>
        <v/>
      </c>
      <c r="G75" s="16" t="str">
        <f t="shared" ca="1" si="41"/>
        <v/>
      </c>
      <c r="H75" s="16" t="str">
        <f t="shared" ca="1" si="41"/>
        <v/>
      </c>
      <c r="I75" s="86" t="str">
        <f t="shared" ca="1" si="41"/>
        <v/>
      </c>
      <c r="J75" s="89" t="str">
        <f t="shared" ca="1" si="41"/>
        <v/>
      </c>
      <c r="K75" s="3"/>
      <c r="L75" s="3"/>
      <c r="M75" s="59"/>
      <c r="N75" s="21"/>
      <c r="O75" s="21"/>
    </row>
    <row r="76" spans="1:15" x14ac:dyDescent="0.2">
      <c r="A76" s="21"/>
      <c r="B76" s="47" t="s">
        <v>16</v>
      </c>
      <c r="C76" s="73"/>
      <c r="D76" s="74" t="str">
        <f ca="1">IF($J71="","",IF(ISERROR(MATCH(D70,$B72:$B75,0)),0,VLOOKUP(1,D72:$J75,COUNTA(D70:$J71),0)))</f>
        <v/>
      </c>
      <c r="E76" s="74" t="str">
        <f ca="1">IF($J71="","",IF(ISERROR(MATCH(E70,$B72:$B75,0)),0,VLOOKUP(1,E72:$J75,COUNTA(E70:$J71),0)))</f>
        <v/>
      </c>
      <c r="F76" s="74" t="str">
        <f ca="1">IF($J71="","",IF(ISERROR(MATCH(F70,$B72:$B75,0)),0,VLOOKUP(1,F72:$J75,COUNTA(F70:$J71),0)))</f>
        <v/>
      </c>
      <c r="G76" s="74" t="str">
        <f ca="1">IF($J71="","",IF(ISERROR(MATCH(G70,$B72:$B75,0)),0,VLOOKUP(1,G72:$J75,COUNTA(G70:$J71),0)))</f>
        <v/>
      </c>
      <c r="H76" s="74" t="str">
        <f ca="1">IF($J71="","",IF(ISERROR(MATCH(H70,$B72:$B75,0)),0,VLOOKUP(1,H72:$J75,COUNTA(H70:$J71),0)))</f>
        <v/>
      </c>
      <c r="I76" s="75" t="str">
        <f ca="1">IF($J71="","",IF(ISERROR(MATCH(I70,$B72:$B75,0)),0,VLOOKUP(1,I72:$J75,COUNTA(I70:$J71),0)))</f>
        <v/>
      </c>
      <c r="N76" s="21"/>
      <c r="O76" s="21"/>
    </row>
    <row r="77" spans="1:15" x14ac:dyDescent="0.2">
      <c r="A77" s="21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21"/>
    </row>
    <row r="78" spans="1:15" x14ac:dyDescent="0.2">
      <c r="A78" s="21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21"/>
    </row>
    <row r="79" spans="1:15" x14ac:dyDescent="0.2">
      <c r="A79" s="21"/>
      <c r="B79" s="67" t="s">
        <v>0</v>
      </c>
      <c r="C79" s="62" t="s">
        <v>1</v>
      </c>
      <c r="D79" s="79" t="str">
        <f t="shared" ref="D79:I79" si="42">D70</f>
        <v>X1</v>
      </c>
      <c r="E79" s="80" t="str">
        <f t="shared" si="42"/>
        <v>X2</v>
      </c>
      <c r="F79" s="80" t="str">
        <f t="shared" si="42"/>
        <v>X3</v>
      </c>
      <c r="G79" s="81" t="str">
        <f t="shared" si="42"/>
        <v>X4</v>
      </c>
      <c r="H79" s="81" t="str">
        <f t="shared" si="42"/>
        <v>X5</v>
      </c>
      <c r="I79" s="82" t="str">
        <f t="shared" si="42"/>
        <v>X6</v>
      </c>
      <c r="J79" s="61" t="s">
        <v>4</v>
      </c>
      <c r="K79" s="52" t="s">
        <v>9</v>
      </c>
      <c r="L79" s="52" t="s">
        <v>5</v>
      </c>
      <c r="M79" s="60" t="s">
        <v>11</v>
      </c>
      <c r="N79" s="21"/>
      <c r="O79" s="21"/>
    </row>
    <row r="80" spans="1:15" ht="17" thickBot="1" x14ac:dyDescent="0.25">
      <c r="A80" s="21"/>
      <c r="B80" s="76" t="s">
        <v>1</v>
      </c>
      <c r="C80" s="78" t="str">
        <f t="shared" ref="C80:J80" ca="1" si="43">IF(ISERROR(IF($M71=0, $L71*INDIRECT(SUBSTITUTE(ADDRESS(1,COLUMN(),2),"$1","")&amp;$O72)+C71, C71*$L71)),"",IF($M71=0, $L71*INDIRECT(SUBSTITUTE(ADDRESS(1,COLUMN(),2),"$1","")&amp;$O72)+C71, C71*$L71))</f>
        <v/>
      </c>
      <c r="D80" s="83" t="str">
        <f t="shared" ca="1" si="43"/>
        <v/>
      </c>
      <c r="E80" s="39" t="str">
        <f t="shared" ca="1" si="43"/>
        <v/>
      </c>
      <c r="F80" s="39" t="str">
        <f t="shared" ca="1" si="43"/>
        <v/>
      </c>
      <c r="G80" s="39" t="str">
        <f t="shared" ca="1" si="43"/>
        <v/>
      </c>
      <c r="H80" s="39" t="str">
        <f t="shared" ca="1" si="43"/>
        <v/>
      </c>
      <c r="I80" s="40" t="str">
        <f t="shared" ca="1" si="43"/>
        <v/>
      </c>
      <c r="J80" s="15" t="str">
        <f t="shared" ca="1" si="43"/>
        <v/>
      </c>
      <c r="K80" s="5"/>
      <c r="L80" s="5"/>
      <c r="M80" s="59"/>
      <c r="N80" s="21"/>
      <c r="O80" s="21"/>
    </row>
    <row r="81" spans="1:15" x14ac:dyDescent="0.2">
      <c r="A81" s="21"/>
      <c r="B81" s="53"/>
      <c r="C81" s="19" t="str">
        <f t="shared" ref="C81:J81" ca="1" si="44">IF(ISERROR(IF($M72=0, $L72*INDIRECT(SUBSTITUTE(ADDRESS(1,COLUMN(),2),"$1","")&amp;$O72)+C72, C72*$L72)),"",IF($M72=0, $L72*INDIRECT(SUBSTITUTE(ADDRESS(1,COLUMN(),2),"$1","")&amp;$O72)+C72, C72*$L72))</f>
        <v/>
      </c>
      <c r="D81" s="20" t="str">
        <f t="shared" ca="1" si="44"/>
        <v/>
      </c>
      <c r="E81" s="18" t="str">
        <f t="shared" ca="1" si="44"/>
        <v/>
      </c>
      <c r="F81" s="18" t="str">
        <f t="shared" ca="1" si="44"/>
        <v/>
      </c>
      <c r="G81" s="18" t="str">
        <f t="shared" ca="1" si="44"/>
        <v/>
      </c>
      <c r="H81" s="18" t="str">
        <f t="shared" ca="1" si="44"/>
        <v/>
      </c>
      <c r="I81" s="85" t="str">
        <f t="shared" ca="1" si="44"/>
        <v/>
      </c>
      <c r="J81" s="88" t="str">
        <f t="shared" ca="1" si="44"/>
        <v/>
      </c>
      <c r="K81" s="1"/>
      <c r="L81" s="1"/>
      <c r="M81" s="57"/>
      <c r="N81" s="2" t="s">
        <v>6</v>
      </c>
      <c r="O81" s="90" t="str">
        <f>IF(ISERROR(ROW(M79)+MATCH(1,M80:M84,0)),"",ROW(M79)+MATCH(1,M80:M84,0))</f>
        <v/>
      </c>
    </row>
    <row r="82" spans="1:15" x14ac:dyDescent="0.2">
      <c r="A82" s="21"/>
      <c r="B82" s="54"/>
      <c r="C82" s="19" t="str">
        <f t="shared" ref="C82:J82" ca="1" si="45">IF(ISERROR(IF($M73=0, $L73*INDIRECT(SUBSTITUTE(ADDRESS(1,COLUMN(),2),"$1","")&amp;$O72)+C73, C73*$L73)),"",IF($M73=0, $L73*INDIRECT(SUBSTITUTE(ADDRESS(1,COLUMN(),2),"$1","")&amp;$O72)+C73, C73*$L73))</f>
        <v/>
      </c>
      <c r="D82" s="20" t="str">
        <f t="shared" ca="1" si="45"/>
        <v/>
      </c>
      <c r="E82" s="18" t="str">
        <f t="shared" ca="1" si="45"/>
        <v/>
      </c>
      <c r="F82" s="18" t="str">
        <f t="shared" ca="1" si="45"/>
        <v/>
      </c>
      <c r="G82" s="18" t="str">
        <f t="shared" ca="1" si="45"/>
        <v/>
      </c>
      <c r="H82" s="18" t="str">
        <f t="shared" ca="1" si="45"/>
        <v/>
      </c>
      <c r="I82" s="85" t="str">
        <f t="shared" ca="1" si="45"/>
        <v/>
      </c>
      <c r="J82" s="87" t="str">
        <f t="shared" ca="1" si="45"/>
        <v/>
      </c>
      <c r="K82" s="1"/>
      <c r="L82" s="1"/>
      <c r="M82" s="58"/>
      <c r="N82" s="21"/>
      <c r="O82" s="21"/>
    </row>
    <row r="83" spans="1:15" x14ac:dyDescent="0.2">
      <c r="A83" s="21"/>
      <c r="B83" s="54"/>
      <c r="C83" s="19" t="str">
        <f t="shared" ref="C83:J83" ca="1" si="46">IF(ISERROR(IF($M74=0, $L74*INDIRECT(SUBSTITUTE(ADDRESS(1,COLUMN(),2),"$1","")&amp;$O72)+C74, C74*$L74)),"",IF($M74=0, $L74*INDIRECT(SUBSTITUTE(ADDRESS(1,COLUMN(),2),"$1","")&amp;$O72)+C74, C74*$L74))</f>
        <v/>
      </c>
      <c r="D83" s="20" t="str">
        <f t="shared" ca="1" si="46"/>
        <v/>
      </c>
      <c r="E83" s="18" t="str">
        <f t="shared" ca="1" si="46"/>
        <v/>
      </c>
      <c r="F83" s="18" t="str">
        <f t="shared" ca="1" si="46"/>
        <v/>
      </c>
      <c r="G83" s="18" t="str">
        <f t="shared" ca="1" si="46"/>
        <v/>
      </c>
      <c r="H83" s="18" t="str">
        <f t="shared" ca="1" si="46"/>
        <v/>
      </c>
      <c r="I83" s="85" t="str">
        <f t="shared" ca="1" si="46"/>
        <v/>
      </c>
      <c r="J83" s="87" t="str">
        <f t="shared" ca="1" si="46"/>
        <v/>
      </c>
      <c r="K83" s="1"/>
      <c r="L83" s="1"/>
      <c r="M83" s="58"/>
      <c r="N83" s="21"/>
      <c r="O83" s="21"/>
    </row>
    <row r="84" spans="1:15" ht="17" thickBot="1" x14ac:dyDescent="0.25">
      <c r="A84" s="21"/>
      <c r="B84" s="55"/>
      <c r="C84" s="14" t="str">
        <f t="shared" ref="C84:J84" ca="1" si="47">IF(ISERROR(IF($M75=0, $L75*INDIRECT(SUBSTITUTE(ADDRESS(1,COLUMN(),2),"$1","")&amp;$O72)+C75, C75*$L75)),"",IF($M75=0, $L75*INDIRECT(SUBSTITUTE(ADDRESS(1,COLUMN(),2),"$1","")&amp;$O72)+C75, C75*$L75))</f>
        <v/>
      </c>
      <c r="D84" s="17" t="str">
        <f t="shared" ca="1" si="47"/>
        <v/>
      </c>
      <c r="E84" s="16" t="str">
        <f t="shared" ca="1" si="47"/>
        <v/>
      </c>
      <c r="F84" s="16" t="str">
        <f t="shared" ca="1" si="47"/>
        <v/>
      </c>
      <c r="G84" s="16" t="str">
        <f t="shared" ca="1" si="47"/>
        <v/>
      </c>
      <c r="H84" s="16" t="str">
        <f t="shared" ca="1" si="47"/>
        <v/>
      </c>
      <c r="I84" s="86" t="str">
        <f t="shared" ca="1" si="47"/>
        <v/>
      </c>
      <c r="J84" s="89" t="str">
        <f t="shared" ca="1" si="47"/>
        <v/>
      </c>
      <c r="K84" s="3"/>
      <c r="L84" s="3"/>
      <c r="M84" s="59"/>
      <c r="N84" s="21"/>
      <c r="O84" s="21"/>
    </row>
    <row r="85" spans="1:15" x14ac:dyDescent="0.2">
      <c r="A85" s="21"/>
      <c r="B85" s="47" t="s">
        <v>16</v>
      </c>
      <c r="C85" s="73"/>
      <c r="D85" s="74" t="str">
        <f ca="1">IF($J80="","",IF(ISERROR(MATCH(D79,$B81:$B84,0)),0,VLOOKUP(1,D81:$J84,COUNTA(D79:$J80),0)))</f>
        <v/>
      </c>
      <c r="E85" s="74" t="str">
        <f ca="1">IF($J80="","",IF(ISERROR(MATCH(E79,$B81:$B84,0)),0,VLOOKUP(1,E81:$J84,COUNTA(E79:$J80),0)))</f>
        <v/>
      </c>
      <c r="F85" s="74" t="str">
        <f ca="1">IF($J80="","",IF(ISERROR(MATCH(F79,$B81:$B84,0)),0,VLOOKUP(1,F81:$J84,COUNTA(F79:$J80),0)))</f>
        <v/>
      </c>
      <c r="G85" s="74" t="str">
        <f ca="1">IF($J80="","",IF(ISERROR(MATCH(G79,$B81:$B84,0)),0,VLOOKUP(1,G81:$J84,COUNTA(G79:$J80),0)))</f>
        <v/>
      </c>
      <c r="H85" s="74" t="str">
        <f ca="1">IF($J80="","",IF(ISERROR(MATCH(H79,$B81:$B84,0)),0,VLOOKUP(1,H81:$J84,COUNTA(H79:$J80),0)))</f>
        <v/>
      </c>
      <c r="I85" s="75" t="str">
        <f ca="1">IF($J80="","",IF(ISERROR(MATCH(I79,$B81:$B84,0)),0,VLOOKUP(1,I81:$J84,COUNTA(I79:$J80),0)))</f>
        <v/>
      </c>
      <c r="N85" s="21"/>
      <c r="O85" s="21"/>
    </row>
    <row r="86" spans="1:15" x14ac:dyDescent="0.2">
      <c r="A86" s="21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21"/>
    </row>
    <row r="87" spans="1:15" x14ac:dyDescent="0.2">
      <c r="A87" s="21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21"/>
    </row>
    <row r="88" spans="1:15" x14ac:dyDescent="0.2">
      <c r="A88" s="21"/>
      <c r="B88" s="67" t="s">
        <v>0</v>
      </c>
      <c r="C88" s="62" t="s">
        <v>1</v>
      </c>
      <c r="D88" s="79" t="str">
        <f t="shared" ref="D88:I88" si="48">D79</f>
        <v>X1</v>
      </c>
      <c r="E88" s="80" t="str">
        <f t="shared" si="48"/>
        <v>X2</v>
      </c>
      <c r="F88" s="80" t="str">
        <f t="shared" si="48"/>
        <v>X3</v>
      </c>
      <c r="G88" s="81" t="str">
        <f t="shared" si="48"/>
        <v>X4</v>
      </c>
      <c r="H88" s="81" t="str">
        <f t="shared" si="48"/>
        <v>X5</v>
      </c>
      <c r="I88" s="82" t="str">
        <f t="shared" si="48"/>
        <v>X6</v>
      </c>
      <c r="J88" s="61" t="s">
        <v>4</v>
      </c>
      <c r="K88" s="52" t="s">
        <v>9</v>
      </c>
      <c r="L88" s="52" t="s">
        <v>5</v>
      </c>
      <c r="M88" s="60" t="s">
        <v>11</v>
      </c>
      <c r="N88" s="21"/>
      <c r="O88" s="21"/>
    </row>
    <row r="89" spans="1:15" ht="17" thickBot="1" x14ac:dyDescent="0.25">
      <c r="A89" s="21"/>
      <c r="B89" s="76" t="s">
        <v>1</v>
      </c>
      <c r="C89" s="78" t="str">
        <f t="shared" ref="C89:J89" ca="1" si="49">IF(ISERROR(IF($M80=0, $L80*INDIRECT(SUBSTITUTE(ADDRESS(1,COLUMN(),2),"$1","")&amp;$O81)+C80, C80*$L80)),"",IF($M80=0, $L80*INDIRECT(SUBSTITUTE(ADDRESS(1,COLUMN(),2),"$1","")&amp;$O81)+C80, C80*$L80))</f>
        <v/>
      </c>
      <c r="D89" s="83" t="str">
        <f t="shared" ca="1" si="49"/>
        <v/>
      </c>
      <c r="E89" s="39" t="str">
        <f t="shared" ca="1" si="49"/>
        <v/>
      </c>
      <c r="F89" s="39" t="str">
        <f t="shared" ca="1" si="49"/>
        <v/>
      </c>
      <c r="G89" s="39" t="str">
        <f t="shared" ca="1" si="49"/>
        <v/>
      </c>
      <c r="H89" s="39" t="str">
        <f t="shared" ca="1" si="49"/>
        <v/>
      </c>
      <c r="I89" s="40" t="str">
        <f t="shared" ca="1" si="49"/>
        <v/>
      </c>
      <c r="J89" s="15" t="str">
        <f t="shared" ca="1" si="49"/>
        <v/>
      </c>
      <c r="K89" s="5"/>
      <c r="L89" s="5"/>
      <c r="M89" s="59"/>
      <c r="N89" s="21"/>
      <c r="O89" s="21"/>
    </row>
    <row r="90" spans="1:15" x14ac:dyDescent="0.2">
      <c r="A90" s="21"/>
      <c r="B90" s="53"/>
      <c r="C90" s="19" t="str">
        <f t="shared" ref="C90:J90" ca="1" si="50">IF(ISERROR(IF($M81=0, $L81*INDIRECT(SUBSTITUTE(ADDRESS(1,COLUMN(),2),"$1","")&amp;$O81)+C81, C81*$L81)),"",IF($M81=0, $L81*INDIRECT(SUBSTITUTE(ADDRESS(1,COLUMN(),2),"$1","")&amp;$O81)+C81, C81*$L81))</f>
        <v/>
      </c>
      <c r="D90" s="20" t="str">
        <f t="shared" ca="1" si="50"/>
        <v/>
      </c>
      <c r="E90" s="18" t="str">
        <f t="shared" ca="1" si="50"/>
        <v/>
      </c>
      <c r="F90" s="18" t="str">
        <f t="shared" ca="1" si="50"/>
        <v/>
      </c>
      <c r="G90" s="18" t="str">
        <f t="shared" ca="1" si="50"/>
        <v/>
      </c>
      <c r="H90" s="18" t="str">
        <f t="shared" ca="1" si="50"/>
        <v/>
      </c>
      <c r="I90" s="85" t="str">
        <f t="shared" ca="1" si="50"/>
        <v/>
      </c>
      <c r="J90" s="88" t="str">
        <f t="shared" ca="1" si="50"/>
        <v/>
      </c>
      <c r="K90" s="1"/>
      <c r="L90" s="1"/>
      <c r="M90" s="57"/>
      <c r="N90" s="2" t="s">
        <v>6</v>
      </c>
      <c r="O90" s="90" t="str">
        <f>IF(ISERROR(ROW(M88)+MATCH(1,M89:M93,0)),"",ROW(M88)+MATCH(1,M89:M93,0))</f>
        <v/>
      </c>
    </row>
    <row r="91" spans="1:15" x14ac:dyDescent="0.2">
      <c r="A91" s="21"/>
      <c r="B91" s="54"/>
      <c r="C91" s="19" t="str">
        <f t="shared" ref="C91:J91" ca="1" si="51">IF(ISERROR(IF($M82=0, $L82*INDIRECT(SUBSTITUTE(ADDRESS(1,COLUMN(),2),"$1","")&amp;$O81)+C82, C82*$L82)),"",IF($M82=0, $L82*INDIRECT(SUBSTITUTE(ADDRESS(1,COLUMN(),2),"$1","")&amp;$O81)+C82, C82*$L82))</f>
        <v/>
      </c>
      <c r="D91" s="20" t="str">
        <f t="shared" ca="1" si="51"/>
        <v/>
      </c>
      <c r="E91" s="18" t="str">
        <f t="shared" ca="1" si="51"/>
        <v/>
      </c>
      <c r="F91" s="18" t="str">
        <f t="shared" ca="1" si="51"/>
        <v/>
      </c>
      <c r="G91" s="18" t="str">
        <f t="shared" ca="1" si="51"/>
        <v/>
      </c>
      <c r="H91" s="18" t="str">
        <f t="shared" ca="1" si="51"/>
        <v/>
      </c>
      <c r="I91" s="85" t="str">
        <f t="shared" ca="1" si="51"/>
        <v/>
      </c>
      <c r="J91" s="87" t="str">
        <f t="shared" ca="1" si="51"/>
        <v/>
      </c>
      <c r="K91" s="1"/>
      <c r="L91" s="1"/>
      <c r="M91" s="58"/>
      <c r="N91" s="21"/>
      <c r="O91" s="21"/>
    </row>
    <row r="92" spans="1:15" x14ac:dyDescent="0.2">
      <c r="A92" s="21"/>
      <c r="B92" s="54"/>
      <c r="C92" s="19" t="str">
        <f t="shared" ref="C92:J92" ca="1" si="52">IF(ISERROR(IF($M83=0, $L83*INDIRECT(SUBSTITUTE(ADDRESS(1,COLUMN(),2),"$1","")&amp;$O81)+C83, C83*$L83)),"",IF($M83=0, $L83*INDIRECT(SUBSTITUTE(ADDRESS(1,COLUMN(),2),"$1","")&amp;$O81)+C83, C83*$L83))</f>
        <v/>
      </c>
      <c r="D92" s="20" t="str">
        <f t="shared" ca="1" si="52"/>
        <v/>
      </c>
      <c r="E92" s="18" t="str">
        <f t="shared" ca="1" si="52"/>
        <v/>
      </c>
      <c r="F92" s="18" t="str">
        <f t="shared" ca="1" si="52"/>
        <v/>
      </c>
      <c r="G92" s="18" t="str">
        <f t="shared" ca="1" si="52"/>
        <v/>
      </c>
      <c r="H92" s="18" t="str">
        <f t="shared" ca="1" si="52"/>
        <v/>
      </c>
      <c r="I92" s="85" t="str">
        <f t="shared" ca="1" si="52"/>
        <v/>
      </c>
      <c r="J92" s="87" t="str">
        <f t="shared" ca="1" si="52"/>
        <v/>
      </c>
      <c r="K92" s="1"/>
      <c r="L92" s="1"/>
      <c r="M92" s="58"/>
      <c r="N92" s="21"/>
      <c r="O92" s="21"/>
    </row>
    <row r="93" spans="1:15" ht="17" thickBot="1" x14ac:dyDescent="0.25">
      <c r="A93" s="21"/>
      <c r="B93" s="55"/>
      <c r="C93" s="14" t="str">
        <f t="shared" ref="C93:J93" ca="1" si="53">IF(ISERROR(IF($M84=0, $L84*INDIRECT(SUBSTITUTE(ADDRESS(1,COLUMN(),2),"$1","")&amp;$O81)+C84, C84*$L84)),"",IF($M84=0, $L84*INDIRECT(SUBSTITUTE(ADDRESS(1,COLUMN(),2),"$1","")&amp;$O81)+C84, C84*$L84))</f>
        <v/>
      </c>
      <c r="D93" s="17" t="str">
        <f t="shared" ca="1" si="53"/>
        <v/>
      </c>
      <c r="E93" s="16" t="str">
        <f t="shared" ca="1" si="53"/>
        <v/>
      </c>
      <c r="F93" s="16" t="str">
        <f t="shared" ca="1" si="53"/>
        <v/>
      </c>
      <c r="G93" s="16" t="str">
        <f t="shared" ca="1" si="53"/>
        <v/>
      </c>
      <c r="H93" s="16" t="str">
        <f t="shared" ca="1" si="53"/>
        <v/>
      </c>
      <c r="I93" s="86" t="str">
        <f t="shared" ca="1" si="53"/>
        <v/>
      </c>
      <c r="J93" s="89" t="str">
        <f t="shared" ca="1" si="53"/>
        <v/>
      </c>
      <c r="K93" s="3"/>
      <c r="L93" s="3"/>
      <c r="M93" s="59"/>
      <c r="N93" s="21"/>
      <c r="O93" s="21"/>
    </row>
    <row r="94" spans="1:15" x14ac:dyDescent="0.2">
      <c r="A94" s="21"/>
      <c r="B94" s="47" t="s">
        <v>16</v>
      </c>
      <c r="C94" s="73"/>
      <c r="D94" s="74" t="str">
        <f ca="1">IF($J89="","",IF(ISERROR(MATCH(D88,$B90:$B93,0)),0,VLOOKUP(1,D90:$J93,COUNTA(D88:$J89),0)))</f>
        <v/>
      </c>
      <c r="E94" s="74" t="str">
        <f ca="1">IF($J89="","",IF(ISERROR(MATCH(E88,$B90:$B93,0)),0,VLOOKUP(1,E90:$J93,COUNTA(E88:$J89),0)))</f>
        <v/>
      </c>
      <c r="F94" s="74" t="str">
        <f ca="1">IF($J89="","",IF(ISERROR(MATCH(F88,$B90:$B93,0)),0,VLOOKUP(1,F90:$J93,COUNTA(F88:$J89),0)))</f>
        <v/>
      </c>
      <c r="G94" s="74" t="str">
        <f ca="1">IF($J89="","",IF(ISERROR(MATCH(G88,$B90:$B93,0)),0,VLOOKUP(1,G90:$J93,COUNTA(G88:$J89),0)))</f>
        <v/>
      </c>
      <c r="H94" s="74" t="str">
        <f ca="1">IF($J89="","",IF(ISERROR(MATCH(H88,$B90:$B93,0)),0,VLOOKUP(1,H90:$J93,COUNTA(H88:$J89),0)))</f>
        <v/>
      </c>
      <c r="I94" s="75" t="str">
        <f ca="1">IF($J89="","",IF(ISERROR(MATCH(I88,$B90:$B93,0)),0,VLOOKUP(1,I90:$J93,COUNTA(I88:$J89),0)))</f>
        <v/>
      </c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67" t="s">
        <v>0</v>
      </c>
      <c r="C97" s="62" t="s">
        <v>1</v>
      </c>
      <c r="D97" s="79" t="str">
        <f t="shared" ref="D97:I97" si="54">D88</f>
        <v>X1</v>
      </c>
      <c r="E97" s="80" t="str">
        <f t="shared" si="54"/>
        <v>X2</v>
      </c>
      <c r="F97" s="80" t="str">
        <f t="shared" si="54"/>
        <v>X3</v>
      </c>
      <c r="G97" s="81" t="str">
        <f t="shared" si="54"/>
        <v>X4</v>
      </c>
      <c r="H97" s="81" t="str">
        <f t="shared" si="54"/>
        <v>X5</v>
      </c>
      <c r="I97" s="82" t="str">
        <f t="shared" si="54"/>
        <v>X6</v>
      </c>
      <c r="J97" s="61" t="s">
        <v>4</v>
      </c>
      <c r="K97" s="52" t="s">
        <v>9</v>
      </c>
      <c r="L97" s="52" t="s">
        <v>5</v>
      </c>
      <c r="M97" s="60" t="s">
        <v>11</v>
      </c>
      <c r="N97" s="21"/>
      <c r="O97" s="21"/>
    </row>
    <row r="98" spans="1:15" ht="17" thickBot="1" x14ac:dyDescent="0.25">
      <c r="A98" s="21"/>
      <c r="B98" s="76" t="s">
        <v>1</v>
      </c>
      <c r="C98" s="78" t="str">
        <f t="shared" ref="C98:J98" ca="1" si="55">IF(ISERROR(IF($M89=0, $L89*INDIRECT(SUBSTITUTE(ADDRESS(1,COLUMN(),2),"$1","")&amp;$O90)+C89, C89*$L89)),"",IF($M89=0, $L89*INDIRECT(SUBSTITUTE(ADDRESS(1,COLUMN(),2),"$1","")&amp;$O90)+C89, C89*$L89))</f>
        <v/>
      </c>
      <c r="D98" s="83" t="str">
        <f t="shared" ca="1" si="55"/>
        <v/>
      </c>
      <c r="E98" s="39" t="str">
        <f t="shared" ca="1" si="55"/>
        <v/>
      </c>
      <c r="F98" s="39" t="str">
        <f t="shared" ca="1" si="55"/>
        <v/>
      </c>
      <c r="G98" s="39" t="str">
        <f t="shared" ca="1" si="55"/>
        <v/>
      </c>
      <c r="H98" s="39" t="str">
        <f t="shared" ca="1" si="55"/>
        <v/>
      </c>
      <c r="I98" s="40" t="str">
        <f t="shared" ca="1" si="55"/>
        <v/>
      </c>
      <c r="J98" s="15" t="str">
        <f t="shared" ca="1" si="55"/>
        <v/>
      </c>
      <c r="K98" s="5"/>
      <c r="L98" s="5"/>
      <c r="M98" s="59"/>
      <c r="N98" s="21"/>
      <c r="O98" s="21"/>
    </row>
    <row r="99" spans="1:15" x14ac:dyDescent="0.2">
      <c r="A99" s="21"/>
      <c r="B99" s="53"/>
      <c r="C99" s="19" t="str">
        <f t="shared" ref="C99:J99" ca="1" si="56">IF(ISERROR(IF($M90=0, $L90*INDIRECT(SUBSTITUTE(ADDRESS(1,COLUMN(),2),"$1","")&amp;$O90)+C90, C90*$L90)),"",IF($M90=0, $L90*INDIRECT(SUBSTITUTE(ADDRESS(1,COLUMN(),2),"$1","")&amp;$O90)+C90, C90*$L90))</f>
        <v/>
      </c>
      <c r="D99" s="20" t="str">
        <f t="shared" ca="1" si="56"/>
        <v/>
      </c>
      <c r="E99" s="18" t="str">
        <f t="shared" ca="1" si="56"/>
        <v/>
      </c>
      <c r="F99" s="18" t="str">
        <f t="shared" ca="1" si="56"/>
        <v/>
      </c>
      <c r="G99" s="18" t="str">
        <f t="shared" ca="1" si="56"/>
        <v/>
      </c>
      <c r="H99" s="18" t="str">
        <f t="shared" ca="1" si="56"/>
        <v/>
      </c>
      <c r="I99" s="85" t="str">
        <f t="shared" ca="1" si="56"/>
        <v/>
      </c>
      <c r="J99" s="88" t="str">
        <f t="shared" ca="1" si="56"/>
        <v/>
      </c>
      <c r="K99" s="1"/>
      <c r="L99" s="1"/>
      <c r="M99" s="57"/>
      <c r="N99" s="2" t="s">
        <v>6</v>
      </c>
      <c r="O99" s="90" t="str">
        <f>IF(ISERROR(ROW(M97)+MATCH(1,M98:M102,0)),"",ROW(M97)+MATCH(1,M98:M102,0))</f>
        <v/>
      </c>
    </row>
    <row r="100" spans="1:15" x14ac:dyDescent="0.2">
      <c r="A100" s="21"/>
      <c r="B100" s="54"/>
      <c r="C100" s="19" t="str">
        <f t="shared" ref="C100:J100" ca="1" si="57">IF(ISERROR(IF($M91=0, $L91*INDIRECT(SUBSTITUTE(ADDRESS(1,COLUMN(),2),"$1","")&amp;$O90)+C91, C91*$L91)),"",IF($M91=0, $L91*INDIRECT(SUBSTITUTE(ADDRESS(1,COLUMN(),2),"$1","")&amp;$O90)+C91, C91*$L91))</f>
        <v/>
      </c>
      <c r="D100" s="20" t="str">
        <f t="shared" ca="1" si="57"/>
        <v/>
      </c>
      <c r="E100" s="18" t="str">
        <f t="shared" ca="1" si="57"/>
        <v/>
      </c>
      <c r="F100" s="18" t="str">
        <f t="shared" ca="1" si="57"/>
        <v/>
      </c>
      <c r="G100" s="18" t="str">
        <f t="shared" ca="1" si="57"/>
        <v/>
      </c>
      <c r="H100" s="18" t="str">
        <f t="shared" ca="1" si="57"/>
        <v/>
      </c>
      <c r="I100" s="85" t="str">
        <f t="shared" ca="1" si="57"/>
        <v/>
      </c>
      <c r="J100" s="87" t="str">
        <f t="shared" ca="1" si="57"/>
        <v/>
      </c>
      <c r="K100" s="1"/>
      <c r="L100" s="1"/>
      <c r="M100" s="58"/>
      <c r="N100" s="21"/>
      <c r="O100" s="21"/>
    </row>
    <row r="101" spans="1:15" x14ac:dyDescent="0.2">
      <c r="A101" s="21"/>
      <c r="B101" s="54"/>
      <c r="C101" s="19" t="str">
        <f t="shared" ref="C101:J101" ca="1" si="58">IF(ISERROR(IF($M92=0, $L92*INDIRECT(SUBSTITUTE(ADDRESS(1,COLUMN(),2),"$1","")&amp;$O90)+C92, C92*$L92)),"",IF($M92=0, $L92*INDIRECT(SUBSTITUTE(ADDRESS(1,COLUMN(),2),"$1","")&amp;$O90)+C92, C92*$L92))</f>
        <v/>
      </c>
      <c r="D101" s="20" t="str">
        <f t="shared" ca="1" si="58"/>
        <v/>
      </c>
      <c r="E101" s="18" t="str">
        <f t="shared" ca="1" si="58"/>
        <v/>
      </c>
      <c r="F101" s="18" t="str">
        <f t="shared" ca="1" si="58"/>
        <v/>
      </c>
      <c r="G101" s="18" t="str">
        <f t="shared" ca="1" si="58"/>
        <v/>
      </c>
      <c r="H101" s="18" t="str">
        <f t="shared" ca="1" si="58"/>
        <v/>
      </c>
      <c r="I101" s="85" t="str">
        <f t="shared" ca="1" si="58"/>
        <v/>
      </c>
      <c r="J101" s="87" t="str">
        <f t="shared" ca="1" si="58"/>
        <v/>
      </c>
      <c r="K101" s="1"/>
      <c r="L101" s="1"/>
      <c r="M101" s="58"/>
      <c r="N101" s="21"/>
      <c r="O101" s="21"/>
    </row>
    <row r="102" spans="1:15" ht="17" thickBot="1" x14ac:dyDescent="0.25">
      <c r="A102" s="21"/>
      <c r="B102" s="55"/>
      <c r="C102" s="14" t="str">
        <f t="shared" ref="C102:J102" ca="1" si="59">IF(ISERROR(IF($M93=0, $L93*INDIRECT(SUBSTITUTE(ADDRESS(1,COLUMN(),2),"$1","")&amp;$O90)+C93, C93*$L93)),"",IF($M93=0, $L93*INDIRECT(SUBSTITUTE(ADDRESS(1,COLUMN(),2),"$1","")&amp;$O90)+C93, C93*$L93))</f>
        <v/>
      </c>
      <c r="D102" s="17" t="str">
        <f t="shared" ca="1" si="59"/>
        <v/>
      </c>
      <c r="E102" s="16" t="str">
        <f t="shared" ca="1" si="59"/>
        <v/>
      </c>
      <c r="F102" s="16" t="str">
        <f t="shared" ca="1" si="59"/>
        <v/>
      </c>
      <c r="G102" s="16" t="str">
        <f t="shared" ca="1" si="59"/>
        <v/>
      </c>
      <c r="H102" s="16" t="str">
        <f t="shared" ca="1" si="59"/>
        <v/>
      </c>
      <c r="I102" s="86" t="str">
        <f t="shared" ca="1" si="59"/>
        <v/>
      </c>
      <c r="J102" s="89" t="str">
        <f t="shared" ca="1" si="59"/>
        <v/>
      </c>
      <c r="K102" s="3"/>
      <c r="L102" s="3"/>
      <c r="M102" s="59"/>
      <c r="N102" s="21"/>
      <c r="O102" s="21"/>
    </row>
    <row r="103" spans="1:15" x14ac:dyDescent="0.2">
      <c r="A103" s="21"/>
      <c r="B103" s="47" t="s">
        <v>16</v>
      </c>
      <c r="C103" s="73"/>
      <c r="D103" s="74" t="str">
        <f ca="1">IF($J98="","",IF(ISERROR(MATCH(D97,$B99:$B102,0)),0,VLOOKUP(1,D99:$J102,COUNTA(D97:$J98),0)))</f>
        <v/>
      </c>
      <c r="E103" s="74" t="str">
        <f ca="1">IF($J98="","",IF(ISERROR(MATCH(E97,$B99:$B102,0)),0,VLOOKUP(1,E99:$J102,COUNTA(E97:$J98),0)))</f>
        <v/>
      </c>
      <c r="F103" s="74" t="str">
        <f ca="1">IF($J98="","",IF(ISERROR(MATCH(F97,$B99:$B102,0)),0,VLOOKUP(1,F99:$J102,COUNTA(F97:$J98),0)))</f>
        <v/>
      </c>
      <c r="G103" s="74" t="str">
        <f ca="1">IF($J98="","",IF(ISERROR(MATCH(G97,$B99:$B102,0)),0,VLOOKUP(1,G99:$J102,COUNTA(G97:$J98),0)))</f>
        <v/>
      </c>
      <c r="H103" s="74" t="str">
        <f ca="1">IF($J98="","",IF(ISERROR(MATCH(H97,$B99:$B102,0)),0,VLOOKUP(1,H99:$J102,COUNTA(H97:$J98),0)))</f>
        <v/>
      </c>
      <c r="I103" s="75" t="str">
        <f ca="1">IF($J98="","",IF(ISERROR(MATCH(I97,$B99:$B102,0)),0,VLOOKUP(1,I99:$J102,COUNTA(I97:$J98),0)))</f>
        <v/>
      </c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67" t="s">
        <v>0</v>
      </c>
      <c r="C106" s="62" t="s">
        <v>1</v>
      </c>
      <c r="D106" s="79" t="str">
        <f t="shared" ref="D106:I106" si="60">D97</f>
        <v>X1</v>
      </c>
      <c r="E106" s="80" t="str">
        <f t="shared" si="60"/>
        <v>X2</v>
      </c>
      <c r="F106" s="80" t="str">
        <f t="shared" si="60"/>
        <v>X3</v>
      </c>
      <c r="G106" s="81" t="str">
        <f t="shared" si="60"/>
        <v>X4</v>
      </c>
      <c r="H106" s="81" t="str">
        <f t="shared" si="60"/>
        <v>X5</v>
      </c>
      <c r="I106" s="82" t="str">
        <f t="shared" si="60"/>
        <v>X6</v>
      </c>
      <c r="J106" s="61" t="s">
        <v>4</v>
      </c>
      <c r="K106" s="52" t="s">
        <v>9</v>
      </c>
      <c r="L106" s="52" t="s">
        <v>5</v>
      </c>
      <c r="M106" s="60" t="s">
        <v>11</v>
      </c>
      <c r="N106" s="21"/>
      <c r="O106" s="21"/>
    </row>
    <row r="107" spans="1:15" ht="17" thickBot="1" x14ac:dyDescent="0.25">
      <c r="A107" s="21"/>
      <c r="B107" s="76" t="s">
        <v>1</v>
      </c>
      <c r="C107" s="78" t="str">
        <f t="shared" ref="C107:J107" ca="1" si="61">IF(ISERROR(IF($M98=0, $L98*INDIRECT(SUBSTITUTE(ADDRESS(1,COLUMN(),2),"$1","")&amp;$O99)+C98, C98*$L98)),"",IF($M98=0, $L98*INDIRECT(SUBSTITUTE(ADDRESS(1,COLUMN(),2),"$1","")&amp;$O99)+C98, C98*$L98))</f>
        <v/>
      </c>
      <c r="D107" s="83" t="str">
        <f t="shared" ca="1" si="61"/>
        <v/>
      </c>
      <c r="E107" s="39" t="str">
        <f t="shared" ca="1" si="61"/>
        <v/>
      </c>
      <c r="F107" s="39" t="str">
        <f t="shared" ca="1" si="61"/>
        <v/>
      </c>
      <c r="G107" s="39" t="str">
        <f t="shared" ca="1" si="61"/>
        <v/>
      </c>
      <c r="H107" s="39" t="str">
        <f t="shared" ca="1" si="61"/>
        <v/>
      </c>
      <c r="I107" s="40" t="str">
        <f t="shared" ca="1" si="61"/>
        <v/>
      </c>
      <c r="J107" s="15" t="str">
        <f t="shared" ca="1" si="61"/>
        <v/>
      </c>
      <c r="K107" s="5"/>
      <c r="L107" s="5"/>
      <c r="M107" s="59"/>
      <c r="N107" s="21"/>
      <c r="O107" s="21"/>
    </row>
    <row r="108" spans="1:15" x14ac:dyDescent="0.2">
      <c r="A108" s="21"/>
      <c r="B108" s="53"/>
      <c r="C108" s="19" t="str">
        <f t="shared" ref="C108:J108" ca="1" si="62">IF(ISERROR(IF($M99=0, $L99*INDIRECT(SUBSTITUTE(ADDRESS(1,COLUMN(),2),"$1","")&amp;$O99)+C99, C99*$L99)),"",IF($M99=0, $L99*INDIRECT(SUBSTITUTE(ADDRESS(1,COLUMN(),2),"$1","")&amp;$O99)+C99, C99*$L99))</f>
        <v/>
      </c>
      <c r="D108" s="20" t="str">
        <f t="shared" ca="1" si="62"/>
        <v/>
      </c>
      <c r="E108" s="18" t="str">
        <f t="shared" ca="1" si="62"/>
        <v/>
      </c>
      <c r="F108" s="18" t="str">
        <f t="shared" ca="1" si="62"/>
        <v/>
      </c>
      <c r="G108" s="18" t="str">
        <f t="shared" ca="1" si="62"/>
        <v/>
      </c>
      <c r="H108" s="18" t="str">
        <f t="shared" ca="1" si="62"/>
        <v/>
      </c>
      <c r="I108" s="85" t="str">
        <f t="shared" ca="1" si="62"/>
        <v/>
      </c>
      <c r="J108" s="88" t="str">
        <f t="shared" ca="1" si="62"/>
        <v/>
      </c>
      <c r="K108" s="1"/>
      <c r="L108" s="1"/>
      <c r="M108" s="57"/>
      <c r="N108" s="2" t="s">
        <v>6</v>
      </c>
      <c r="O108" s="90" t="str">
        <f>IF(ISERROR(ROW(M106)+MATCH(1,M107:M111,0)),"",ROW(M106)+MATCH(1,M107:M111,0))</f>
        <v/>
      </c>
    </row>
    <row r="109" spans="1:15" x14ac:dyDescent="0.2">
      <c r="A109" s="21"/>
      <c r="B109" s="54"/>
      <c r="C109" s="19" t="str">
        <f t="shared" ref="C109:J109" ca="1" si="63">IF(ISERROR(IF($M100=0, $L100*INDIRECT(SUBSTITUTE(ADDRESS(1,COLUMN(),2),"$1","")&amp;$O99)+C100, C100*$L100)),"",IF($M100=0, $L100*INDIRECT(SUBSTITUTE(ADDRESS(1,COLUMN(),2),"$1","")&amp;$O99)+C100, C100*$L100))</f>
        <v/>
      </c>
      <c r="D109" s="20" t="str">
        <f t="shared" ca="1" si="63"/>
        <v/>
      </c>
      <c r="E109" s="18" t="str">
        <f t="shared" ca="1" si="63"/>
        <v/>
      </c>
      <c r="F109" s="18" t="str">
        <f t="shared" ca="1" si="63"/>
        <v/>
      </c>
      <c r="G109" s="18" t="str">
        <f t="shared" ca="1" si="63"/>
        <v/>
      </c>
      <c r="H109" s="18" t="str">
        <f t="shared" ca="1" si="63"/>
        <v/>
      </c>
      <c r="I109" s="85" t="str">
        <f t="shared" ca="1" si="63"/>
        <v/>
      </c>
      <c r="J109" s="87" t="str">
        <f t="shared" ca="1" si="63"/>
        <v/>
      </c>
      <c r="K109" s="1"/>
      <c r="L109" s="1"/>
      <c r="M109" s="58"/>
      <c r="N109" s="21"/>
      <c r="O109" s="21"/>
    </row>
    <row r="110" spans="1:15" x14ac:dyDescent="0.2">
      <c r="A110" s="21"/>
      <c r="B110" s="54"/>
      <c r="C110" s="19" t="str">
        <f t="shared" ref="C110:J110" ca="1" si="64">IF(ISERROR(IF($M101=0, $L101*INDIRECT(SUBSTITUTE(ADDRESS(1,COLUMN(),2),"$1","")&amp;$O99)+C101, C101*$L101)),"",IF($M101=0, $L101*INDIRECT(SUBSTITUTE(ADDRESS(1,COLUMN(),2),"$1","")&amp;$O99)+C101, C101*$L101))</f>
        <v/>
      </c>
      <c r="D110" s="20" t="str">
        <f t="shared" ca="1" si="64"/>
        <v/>
      </c>
      <c r="E110" s="18" t="str">
        <f t="shared" ca="1" si="64"/>
        <v/>
      </c>
      <c r="F110" s="18" t="str">
        <f t="shared" ca="1" si="64"/>
        <v/>
      </c>
      <c r="G110" s="18" t="str">
        <f t="shared" ca="1" si="64"/>
        <v/>
      </c>
      <c r="H110" s="18" t="str">
        <f t="shared" ca="1" si="64"/>
        <v/>
      </c>
      <c r="I110" s="85" t="str">
        <f t="shared" ca="1" si="64"/>
        <v/>
      </c>
      <c r="J110" s="87" t="str">
        <f t="shared" ca="1" si="64"/>
        <v/>
      </c>
      <c r="K110" s="1"/>
      <c r="L110" s="1"/>
      <c r="M110" s="58"/>
      <c r="N110" s="21"/>
      <c r="O110" s="21"/>
    </row>
    <row r="111" spans="1:15" ht="17" thickBot="1" x14ac:dyDescent="0.25">
      <c r="A111" s="21"/>
      <c r="B111" s="55"/>
      <c r="C111" s="14" t="str">
        <f t="shared" ref="C111:J111" ca="1" si="65">IF(ISERROR(IF($M102=0, $L102*INDIRECT(SUBSTITUTE(ADDRESS(1,COLUMN(),2),"$1","")&amp;$O99)+C102, C102*$L102)),"",IF($M102=0, $L102*INDIRECT(SUBSTITUTE(ADDRESS(1,COLUMN(),2),"$1","")&amp;$O99)+C102, C102*$L102))</f>
        <v/>
      </c>
      <c r="D111" s="17" t="str">
        <f t="shared" ca="1" si="65"/>
        <v/>
      </c>
      <c r="E111" s="16" t="str">
        <f t="shared" ca="1" si="65"/>
        <v/>
      </c>
      <c r="F111" s="16" t="str">
        <f t="shared" ca="1" si="65"/>
        <v/>
      </c>
      <c r="G111" s="16" t="str">
        <f t="shared" ca="1" si="65"/>
        <v/>
      </c>
      <c r="H111" s="16" t="str">
        <f t="shared" ca="1" si="65"/>
        <v/>
      </c>
      <c r="I111" s="86" t="str">
        <f t="shared" ca="1" si="65"/>
        <v/>
      </c>
      <c r="J111" s="89" t="str">
        <f t="shared" ca="1" si="65"/>
        <v/>
      </c>
      <c r="K111" s="3"/>
      <c r="L111" s="3"/>
      <c r="M111" s="59"/>
      <c r="N111" s="21"/>
      <c r="O111" s="21"/>
    </row>
    <row r="112" spans="1:15" x14ac:dyDescent="0.2">
      <c r="A112" s="21"/>
      <c r="B112" s="47" t="s">
        <v>16</v>
      </c>
      <c r="C112" s="73"/>
      <c r="D112" s="74" t="str">
        <f ca="1">IF($J107="","",IF(ISERROR(MATCH(D106,$B108:$B111,0)),0,VLOOKUP(1,D108:$J111,COUNTA(D106:$J107),0)))</f>
        <v/>
      </c>
      <c r="E112" s="74" t="str">
        <f ca="1">IF($J107="","",IF(ISERROR(MATCH(E106,$B108:$B111,0)),0,VLOOKUP(1,E108:$J111,COUNTA(E106:$J107),0)))</f>
        <v/>
      </c>
      <c r="F112" s="74" t="str">
        <f ca="1">IF($J107="","",IF(ISERROR(MATCH(F106,$B108:$B111,0)),0,VLOOKUP(1,F108:$J111,COUNTA(F106:$J107),0)))</f>
        <v/>
      </c>
      <c r="G112" s="74" t="str">
        <f ca="1">IF($J107="","",IF(ISERROR(MATCH(G106,$B108:$B111,0)),0,VLOOKUP(1,G108:$J111,COUNTA(G106:$J107),0)))</f>
        <v/>
      </c>
      <c r="H112" s="74" t="str">
        <f ca="1">IF($J107="","",IF(ISERROR(MATCH(H106,$B108:$B111,0)),0,VLOOKUP(1,H108:$J111,COUNTA(H106:$J107),0)))</f>
        <v/>
      </c>
      <c r="I112" s="75" t="str">
        <f ca="1">IF($J107="","",IF(ISERROR(MATCH(I106,$B108:$B111,0)),0,VLOOKUP(1,I108:$J111,COUNTA(I106:$J107),0)))</f>
        <v/>
      </c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67" t="s">
        <v>0</v>
      </c>
      <c r="C115" s="62" t="s">
        <v>1</v>
      </c>
      <c r="D115" s="79" t="str">
        <f t="shared" ref="D115:I115" si="66">D106</f>
        <v>X1</v>
      </c>
      <c r="E115" s="80" t="str">
        <f t="shared" si="66"/>
        <v>X2</v>
      </c>
      <c r="F115" s="80" t="str">
        <f t="shared" si="66"/>
        <v>X3</v>
      </c>
      <c r="G115" s="81" t="str">
        <f t="shared" si="66"/>
        <v>X4</v>
      </c>
      <c r="H115" s="81" t="str">
        <f t="shared" si="66"/>
        <v>X5</v>
      </c>
      <c r="I115" s="82" t="str">
        <f t="shared" si="66"/>
        <v>X6</v>
      </c>
      <c r="J115" s="61" t="s">
        <v>4</v>
      </c>
      <c r="K115" s="52" t="s">
        <v>9</v>
      </c>
      <c r="L115" s="52" t="s">
        <v>5</v>
      </c>
      <c r="M115" s="60" t="s">
        <v>11</v>
      </c>
      <c r="N115" s="21"/>
      <c r="O115" s="21"/>
    </row>
    <row r="116" spans="1:15" ht="17" thickBot="1" x14ac:dyDescent="0.25">
      <c r="A116" s="21"/>
      <c r="B116" s="76" t="s">
        <v>1</v>
      </c>
      <c r="C116" s="78" t="str">
        <f t="shared" ref="C116:J116" ca="1" si="67">IF(ISERROR(IF($M107=0, $L107*INDIRECT(SUBSTITUTE(ADDRESS(1,COLUMN(),2),"$1","")&amp;$O108)+C107, C107*$L107)),"",IF($M107=0, $L107*INDIRECT(SUBSTITUTE(ADDRESS(1,COLUMN(),2),"$1","")&amp;$O108)+C107, C107*$L107))</f>
        <v/>
      </c>
      <c r="D116" s="83" t="str">
        <f t="shared" ca="1" si="67"/>
        <v/>
      </c>
      <c r="E116" s="39" t="str">
        <f t="shared" ca="1" si="67"/>
        <v/>
      </c>
      <c r="F116" s="39" t="str">
        <f t="shared" ca="1" si="67"/>
        <v/>
      </c>
      <c r="G116" s="39" t="str">
        <f t="shared" ca="1" si="67"/>
        <v/>
      </c>
      <c r="H116" s="39" t="str">
        <f t="shared" ca="1" si="67"/>
        <v/>
      </c>
      <c r="I116" s="40" t="str">
        <f t="shared" ca="1" si="67"/>
        <v/>
      </c>
      <c r="J116" s="15" t="str">
        <f t="shared" ca="1" si="67"/>
        <v/>
      </c>
      <c r="K116" s="5"/>
      <c r="L116" s="5"/>
      <c r="M116" s="59"/>
      <c r="N116" s="21"/>
      <c r="O116" s="21"/>
    </row>
    <row r="117" spans="1:15" x14ac:dyDescent="0.2">
      <c r="A117" s="21"/>
      <c r="B117" s="53"/>
      <c r="C117" s="19" t="str">
        <f t="shared" ref="C117:J117" ca="1" si="68">IF(ISERROR(IF($M108=0, $L108*INDIRECT(SUBSTITUTE(ADDRESS(1,COLUMN(),2),"$1","")&amp;$O108)+C108, C108*$L108)),"",IF($M108=0, $L108*INDIRECT(SUBSTITUTE(ADDRESS(1,COLUMN(),2),"$1","")&amp;$O108)+C108, C108*$L108))</f>
        <v/>
      </c>
      <c r="D117" s="20" t="str">
        <f t="shared" ca="1" si="68"/>
        <v/>
      </c>
      <c r="E117" s="18" t="str">
        <f t="shared" ca="1" si="68"/>
        <v/>
      </c>
      <c r="F117" s="18" t="str">
        <f t="shared" ca="1" si="68"/>
        <v/>
      </c>
      <c r="G117" s="18" t="str">
        <f t="shared" ca="1" si="68"/>
        <v/>
      </c>
      <c r="H117" s="18" t="str">
        <f t="shared" ca="1" si="68"/>
        <v/>
      </c>
      <c r="I117" s="85" t="str">
        <f t="shared" ca="1" si="68"/>
        <v/>
      </c>
      <c r="J117" s="88" t="str">
        <f t="shared" ca="1" si="68"/>
        <v/>
      </c>
      <c r="K117" s="1"/>
      <c r="L117" s="1"/>
      <c r="M117" s="57"/>
      <c r="N117" s="2" t="s">
        <v>6</v>
      </c>
      <c r="O117" s="90" t="str">
        <f>IF(ISERROR(ROW(M115)+MATCH(1,M116:M120,0)),"",ROW(M115)+MATCH(1,M116:M120,0))</f>
        <v/>
      </c>
    </row>
    <row r="118" spans="1:15" x14ac:dyDescent="0.2">
      <c r="A118" s="21"/>
      <c r="B118" s="54"/>
      <c r="C118" s="19" t="str">
        <f t="shared" ref="C118:J118" ca="1" si="69">IF(ISERROR(IF($M109=0, $L109*INDIRECT(SUBSTITUTE(ADDRESS(1,COLUMN(),2),"$1","")&amp;$O108)+C109, C109*$L109)),"",IF($M109=0, $L109*INDIRECT(SUBSTITUTE(ADDRESS(1,COLUMN(),2),"$1","")&amp;$O108)+C109, C109*$L109))</f>
        <v/>
      </c>
      <c r="D118" s="20" t="str">
        <f t="shared" ca="1" si="69"/>
        <v/>
      </c>
      <c r="E118" s="18" t="str">
        <f t="shared" ca="1" si="69"/>
        <v/>
      </c>
      <c r="F118" s="18" t="str">
        <f t="shared" ca="1" si="69"/>
        <v/>
      </c>
      <c r="G118" s="18" t="str">
        <f t="shared" ca="1" si="69"/>
        <v/>
      </c>
      <c r="H118" s="18" t="str">
        <f t="shared" ca="1" si="69"/>
        <v/>
      </c>
      <c r="I118" s="85" t="str">
        <f t="shared" ca="1" si="69"/>
        <v/>
      </c>
      <c r="J118" s="87" t="str">
        <f t="shared" ca="1" si="69"/>
        <v/>
      </c>
      <c r="K118" s="1"/>
      <c r="L118" s="1"/>
      <c r="M118" s="58"/>
      <c r="N118" s="21"/>
      <c r="O118" s="21"/>
    </row>
    <row r="119" spans="1:15" x14ac:dyDescent="0.2">
      <c r="A119" s="21"/>
      <c r="B119" s="54"/>
      <c r="C119" s="19" t="str">
        <f t="shared" ref="C119:J119" ca="1" si="70">IF(ISERROR(IF($M110=0, $L110*INDIRECT(SUBSTITUTE(ADDRESS(1,COLUMN(),2),"$1","")&amp;$O108)+C110, C110*$L110)),"",IF($M110=0, $L110*INDIRECT(SUBSTITUTE(ADDRESS(1,COLUMN(),2),"$1","")&amp;$O108)+C110, C110*$L110))</f>
        <v/>
      </c>
      <c r="D119" s="20" t="str">
        <f t="shared" ca="1" si="70"/>
        <v/>
      </c>
      <c r="E119" s="18" t="str">
        <f t="shared" ca="1" si="70"/>
        <v/>
      </c>
      <c r="F119" s="18" t="str">
        <f t="shared" ca="1" si="70"/>
        <v/>
      </c>
      <c r="G119" s="18" t="str">
        <f t="shared" ca="1" si="70"/>
        <v/>
      </c>
      <c r="H119" s="18" t="str">
        <f t="shared" ca="1" si="70"/>
        <v/>
      </c>
      <c r="I119" s="85" t="str">
        <f t="shared" ca="1" si="70"/>
        <v/>
      </c>
      <c r="J119" s="87" t="str">
        <f t="shared" ca="1" si="70"/>
        <v/>
      </c>
      <c r="K119" s="1"/>
      <c r="L119" s="1"/>
      <c r="M119" s="58"/>
      <c r="N119" s="21"/>
      <c r="O119" s="21"/>
    </row>
    <row r="120" spans="1:15" ht="17" thickBot="1" x14ac:dyDescent="0.25">
      <c r="A120" s="21"/>
      <c r="B120" s="55"/>
      <c r="C120" s="14" t="str">
        <f t="shared" ref="C120:J120" ca="1" si="71">IF(ISERROR(IF($M111=0, $L111*INDIRECT(SUBSTITUTE(ADDRESS(1,COLUMN(),2),"$1","")&amp;$O108)+C111, C111*$L111)),"",IF($M111=0, $L111*INDIRECT(SUBSTITUTE(ADDRESS(1,COLUMN(),2),"$1","")&amp;$O108)+C111, C111*$L111))</f>
        <v/>
      </c>
      <c r="D120" s="17" t="str">
        <f t="shared" ca="1" si="71"/>
        <v/>
      </c>
      <c r="E120" s="16" t="str">
        <f t="shared" ca="1" si="71"/>
        <v/>
      </c>
      <c r="F120" s="16" t="str">
        <f t="shared" ca="1" si="71"/>
        <v/>
      </c>
      <c r="G120" s="16" t="str">
        <f t="shared" ca="1" si="71"/>
        <v/>
      </c>
      <c r="H120" s="16" t="str">
        <f t="shared" ca="1" si="71"/>
        <v/>
      </c>
      <c r="I120" s="86" t="str">
        <f t="shared" ca="1" si="71"/>
        <v/>
      </c>
      <c r="J120" s="89" t="str">
        <f t="shared" ca="1" si="71"/>
        <v/>
      </c>
      <c r="K120" s="3"/>
      <c r="L120" s="3"/>
      <c r="M120" s="59"/>
      <c r="N120" s="21"/>
      <c r="O120" s="21"/>
    </row>
    <row r="121" spans="1:15" x14ac:dyDescent="0.2">
      <c r="A121" s="21"/>
      <c r="B121" s="47" t="s">
        <v>16</v>
      </c>
      <c r="C121" s="73"/>
      <c r="D121" s="74" t="str">
        <f ca="1">IF($J116="","",IF(ISERROR(MATCH(D115,$B117:$B120,0)),0,VLOOKUP(1,D117:$J120,COUNTA(D115:$J116),0)))</f>
        <v/>
      </c>
      <c r="E121" s="74" t="str">
        <f ca="1">IF($J116="","",IF(ISERROR(MATCH(E115,$B117:$B120,0)),0,VLOOKUP(1,E117:$J120,COUNTA(E115:$J116),0)))</f>
        <v/>
      </c>
      <c r="F121" s="74" t="str">
        <f ca="1">IF($J116="","",IF(ISERROR(MATCH(F115,$B117:$B120,0)),0,VLOOKUP(1,F117:$J120,COUNTA(F115:$J116),0)))</f>
        <v/>
      </c>
      <c r="G121" s="74" t="str">
        <f ca="1">IF($J116="","",IF(ISERROR(MATCH(G115,$B117:$B120,0)),0,VLOOKUP(1,G117:$J120,COUNTA(G115:$J116),0)))</f>
        <v/>
      </c>
      <c r="H121" s="74" t="str">
        <f ca="1">IF($J116="","",IF(ISERROR(MATCH(H115,$B117:$B120,0)),0,VLOOKUP(1,H117:$J120,COUNTA(H115:$J116),0)))</f>
        <v/>
      </c>
      <c r="I121" s="75" t="str">
        <f ca="1">IF($J116="","",IF(ISERROR(MATCH(I115,$B117:$B120,0)),0,VLOOKUP(1,I117:$J120,COUNTA(I115:$J116),0)))</f>
        <v/>
      </c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workbookViewId="0"/>
  </sheetViews>
  <sheetFormatPr baseColWidth="10" defaultColWidth="0" defaultRowHeight="15" customHeight="1" zeroHeight="1" x14ac:dyDescent="0.2"/>
  <cols>
    <col min="1" max="11" width="10.83203125" customWidth="1"/>
    <col min="12" max="12" width="16" customWidth="1"/>
    <col min="13" max="13" width="23" customWidth="1"/>
    <col min="14" max="16" width="10.83203125" customWidth="1"/>
    <col min="17" max="17" width="10.83203125" style="21" customWidth="1"/>
    <col min="18" max="16384" width="10.83203125" hidden="1"/>
  </cols>
  <sheetData>
    <row r="1" spans="1:16" ht="16" x14ac:dyDescent="0.2">
      <c r="A1" s="71" t="s">
        <v>17</v>
      </c>
      <c r="B1" s="21"/>
      <c r="C1" s="21"/>
      <c r="D1" s="71" t="s">
        <v>18</v>
      </c>
      <c r="E1" s="21" t="s">
        <v>19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6" x14ac:dyDescent="0.2">
      <c r="A2" s="21"/>
      <c r="B2" s="21"/>
      <c r="C2" s="21"/>
      <c r="D2" s="21"/>
      <c r="E2" s="21" t="s">
        <v>7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6" x14ac:dyDescent="0.2">
      <c r="A3" s="21"/>
      <c r="B3" s="21"/>
      <c r="C3" s="21"/>
      <c r="D3" s="21"/>
      <c r="E3" s="21" t="s">
        <v>8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6" x14ac:dyDescent="0.2">
      <c r="A4" s="21"/>
      <c r="B4" s="21"/>
      <c r="C4" s="21"/>
      <c r="D4" s="21"/>
      <c r="E4" s="21" t="s">
        <v>10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6" x14ac:dyDescent="0.2">
      <c r="A5" s="21"/>
      <c r="B5" s="21"/>
      <c r="C5" s="21"/>
      <c r="D5" s="21"/>
      <c r="E5" s="21" t="s">
        <v>12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6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6" x14ac:dyDescent="0.2">
      <c r="A7" s="21"/>
      <c r="B7" s="67" t="s">
        <v>0</v>
      </c>
      <c r="C7" s="62" t="s">
        <v>1</v>
      </c>
      <c r="D7" s="24" t="s">
        <v>2</v>
      </c>
      <c r="E7" s="49" t="s">
        <v>3</v>
      </c>
      <c r="F7" s="49" t="s">
        <v>13</v>
      </c>
      <c r="G7" s="48" t="s">
        <v>14</v>
      </c>
      <c r="H7" s="48" t="s">
        <v>15</v>
      </c>
      <c r="I7" s="48" t="s">
        <v>20</v>
      </c>
      <c r="J7" s="50" t="s">
        <v>21</v>
      </c>
      <c r="K7" s="61" t="s">
        <v>4</v>
      </c>
      <c r="L7" s="52" t="s">
        <v>9</v>
      </c>
      <c r="M7" s="52" t="s">
        <v>5</v>
      </c>
      <c r="N7" s="60" t="s">
        <v>11</v>
      </c>
      <c r="O7" s="21"/>
      <c r="P7" s="21"/>
    </row>
    <row r="8" spans="1:16" ht="17" thickBot="1" x14ac:dyDescent="0.25">
      <c r="A8" s="21"/>
      <c r="B8" s="76" t="s">
        <v>1</v>
      </c>
      <c r="C8" s="77"/>
      <c r="D8" s="72"/>
      <c r="E8" s="26"/>
      <c r="F8" s="26"/>
      <c r="G8" s="26"/>
      <c r="H8" s="26"/>
      <c r="I8" s="26"/>
      <c r="J8" s="27"/>
      <c r="K8" s="6"/>
      <c r="L8" s="5"/>
      <c r="M8" s="5"/>
      <c r="N8" s="59"/>
      <c r="O8" s="21"/>
      <c r="P8" s="21"/>
    </row>
    <row r="9" spans="1:16" ht="16" x14ac:dyDescent="0.2">
      <c r="A9" s="21"/>
      <c r="B9" s="53"/>
      <c r="C9" s="9"/>
      <c r="D9" s="11"/>
      <c r="E9" s="10"/>
      <c r="F9" s="10"/>
      <c r="G9" s="10"/>
      <c r="H9" s="10"/>
      <c r="I9" s="10"/>
      <c r="J9" s="9"/>
      <c r="K9" s="8"/>
      <c r="L9" s="7"/>
      <c r="M9" s="7"/>
      <c r="N9" s="57"/>
      <c r="O9" s="2" t="s">
        <v>6</v>
      </c>
      <c r="P9" s="90" t="str">
        <f>IF(ISERROR(ROW(N7)+MATCH(1,N8:N13,0)),"",ROW(N7)+MATCH(1,N8:N13,0))</f>
        <v/>
      </c>
    </row>
    <row r="10" spans="1:16" s="21" customFormat="1" ht="16" x14ac:dyDescent="0.2">
      <c r="B10" s="54"/>
      <c r="C10" s="9"/>
      <c r="D10" s="11"/>
      <c r="E10" s="10"/>
      <c r="F10" s="10"/>
      <c r="G10" s="10"/>
      <c r="H10" s="10"/>
      <c r="I10" s="10"/>
      <c r="J10" s="9"/>
      <c r="K10" s="11"/>
      <c r="L10" s="10"/>
      <c r="M10" s="10"/>
      <c r="N10" s="58"/>
    </row>
    <row r="11" spans="1:16" s="21" customFormat="1" ht="16" x14ac:dyDescent="0.2">
      <c r="B11" s="54"/>
      <c r="C11" s="9"/>
      <c r="D11" s="11"/>
      <c r="E11" s="10"/>
      <c r="F11" s="10"/>
      <c r="G11" s="10"/>
      <c r="H11" s="10"/>
      <c r="I11" s="10"/>
      <c r="J11" s="9"/>
      <c r="K11" s="13"/>
      <c r="L11" s="12"/>
      <c r="M11" s="12"/>
      <c r="N11" s="58"/>
    </row>
    <row r="12" spans="1:16" s="21" customFormat="1" ht="16" x14ac:dyDescent="0.2">
      <c r="B12" s="54"/>
      <c r="C12" s="9"/>
      <c r="D12" s="11"/>
      <c r="E12" s="10"/>
      <c r="F12" s="10"/>
      <c r="G12" s="10"/>
      <c r="H12" s="10"/>
      <c r="I12" s="10"/>
      <c r="J12" s="9"/>
      <c r="K12" s="13"/>
      <c r="L12" s="12"/>
      <c r="M12" s="12"/>
      <c r="N12" s="58"/>
    </row>
    <row r="13" spans="1:16" s="21" customFormat="1" ht="17" thickBot="1" x14ac:dyDescent="0.25">
      <c r="B13" s="55"/>
      <c r="C13" s="4"/>
      <c r="D13" s="6"/>
      <c r="E13" s="5"/>
      <c r="F13" s="5"/>
      <c r="G13" s="5"/>
      <c r="H13" s="5"/>
      <c r="I13" s="5"/>
      <c r="J13" s="4"/>
      <c r="K13" s="6"/>
      <c r="L13" s="5"/>
      <c r="M13" s="5"/>
      <c r="N13" s="59"/>
    </row>
    <row r="14" spans="1:16" s="21" customFormat="1" ht="16" x14ac:dyDescent="0.2">
      <c r="B14" s="47" t="s">
        <v>16</v>
      </c>
      <c r="C14" s="73"/>
      <c r="D14" s="74" t="str">
        <f>IF($K8="","",IF(ISERROR(MATCH(D7,$B9:$B13,0)),0,VLOOKUP(1,D9:$K13,COUNTA(D7:$K7),0)))</f>
        <v/>
      </c>
      <c r="E14" s="74" t="str">
        <f>IF($K8="","",IF(ISERROR(MATCH(E7,$B9:$B13,0)),0,VLOOKUP(1,E9:$K13,COUNTA(E7:$K7),0)))</f>
        <v/>
      </c>
      <c r="F14" s="74" t="str">
        <f>IF($K8="","",IF(ISERROR(MATCH(F7,$B9:$B13,0)),0,VLOOKUP(1,F9:$K13,COUNTA(F7:$K7),0)))</f>
        <v/>
      </c>
      <c r="G14" s="74" t="str">
        <f>IF($K8="","",IF(ISERROR(MATCH(G7,$B9:$B13,0)),0,VLOOKUP(1,G9:$K13,COUNTA(G7:$K7),0)))</f>
        <v/>
      </c>
      <c r="H14" s="74" t="str">
        <f>IF($K8="","",IF(ISERROR(MATCH(H7,$B9:$B13,0)),0,VLOOKUP(1,H9:$K13,COUNTA(H7:$K7),0)))</f>
        <v/>
      </c>
      <c r="I14" s="74" t="str">
        <f>IF($K8="","",IF(ISERROR(MATCH(I7,$B9:$B13,0)),0,VLOOKUP(1,I9:$K13,COUNTA(I7:$K7),0)))</f>
        <v/>
      </c>
      <c r="J14" s="75" t="str">
        <f>IF($K8="","",IF(ISERROR(MATCH(J7,$B9:$B13,0)),0,VLOOKUP(1,J9:$K13,COUNTA(J7:$K7),0)))</f>
        <v/>
      </c>
      <c r="K14"/>
      <c r="L14"/>
      <c r="M14"/>
      <c r="N14"/>
    </row>
    <row r="15" spans="1:16" s="21" customFormat="1" ht="16" x14ac:dyDescent="0.2"/>
    <row r="16" spans="1:16" s="21" customFormat="1" ht="16" x14ac:dyDescent="0.2"/>
    <row r="17" spans="2:16" s="21" customFormat="1" ht="16" x14ac:dyDescent="0.2">
      <c r="B17" s="67" t="s">
        <v>0</v>
      </c>
      <c r="C17" s="62" t="s">
        <v>1</v>
      </c>
      <c r="D17" s="79" t="str">
        <f t="shared" ref="D17:J17" si="0">D7</f>
        <v>X1</v>
      </c>
      <c r="E17" s="80" t="str">
        <f t="shared" si="0"/>
        <v>X2</v>
      </c>
      <c r="F17" s="80" t="str">
        <f t="shared" si="0"/>
        <v>S1</v>
      </c>
      <c r="G17" s="80" t="str">
        <f t="shared" si="0"/>
        <v>S2</v>
      </c>
      <c r="H17" s="80" t="str">
        <f t="shared" si="0"/>
        <v>S3</v>
      </c>
      <c r="I17" s="80" t="str">
        <f t="shared" si="0"/>
        <v>S4</v>
      </c>
      <c r="J17" s="82" t="str">
        <f t="shared" si="0"/>
        <v>S5</v>
      </c>
      <c r="K17" s="61" t="s">
        <v>4</v>
      </c>
      <c r="L17" s="52" t="s">
        <v>9</v>
      </c>
      <c r="M17" s="52" t="s">
        <v>5</v>
      </c>
      <c r="N17" s="60" t="s">
        <v>11</v>
      </c>
    </row>
    <row r="18" spans="2:16" s="21" customFormat="1" ht="17" thickBot="1" x14ac:dyDescent="0.25">
      <c r="B18" s="76" t="s">
        <v>1</v>
      </c>
      <c r="C18" s="78" t="str">
        <f t="shared" ref="C18:K18" ca="1" si="1">IF(ISERROR(IF($N8=0, $M8*INDIRECT(SUBSTITUTE(ADDRESS(1,COLUMN(),2),"$1","")&amp;$P9)+C8, C8*$M8)),"",IF($N8=0, $M8*INDIRECT(SUBSTITUTE(ADDRESS(1,COLUMN(),2),"$1","")&amp;$P9)+C8, C8*$M8))</f>
        <v/>
      </c>
      <c r="D18" s="83" t="str">
        <f t="shared" ca="1" si="1"/>
        <v/>
      </c>
      <c r="E18" s="39" t="str">
        <f t="shared" ca="1" si="1"/>
        <v/>
      </c>
      <c r="F18" s="39" t="str">
        <f t="shared" ca="1" si="1"/>
        <v/>
      </c>
      <c r="G18" s="39" t="str">
        <f t="shared" ca="1" si="1"/>
        <v/>
      </c>
      <c r="H18" s="39" t="str">
        <f t="shared" ca="1" si="1"/>
        <v/>
      </c>
      <c r="I18" s="39" t="str">
        <f t="shared" ca="1" si="1"/>
        <v/>
      </c>
      <c r="J18" s="40" t="str">
        <f t="shared" ca="1" si="1"/>
        <v/>
      </c>
      <c r="K18" s="17" t="str">
        <f t="shared" ca="1" si="1"/>
        <v/>
      </c>
      <c r="L18" s="5"/>
      <c r="M18" s="5"/>
      <c r="N18" s="59"/>
    </row>
    <row r="19" spans="2:16" s="21" customFormat="1" ht="16" x14ac:dyDescent="0.2">
      <c r="B19" s="53"/>
      <c r="C19" s="19" t="str">
        <f t="shared" ref="C19:K19" ca="1" si="2">IF(ISERROR(IF($N9=0, $M9*INDIRECT(SUBSTITUTE(ADDRESS(1,COLUMN(),2),"$1","")&amp;$P9)+C9, C9*$M9)),"",IF($N9=0, $M9*INDIRECT(SUBSTITUTE(ADDRESS(1,COLUMN(),2),"$1","")&amp;$P9)+C9, C9*$M9))</f>
        <v/>
      </c>
      <c r="D19" s="20" t="str">
        <f t="shared" ca="1" si="2"/>
        <v/>
      </c>
      <c r="E19" s="18" t="str">
        <f t="shared" ca="1" si="2"/>
        <v/>
      </c>
      <c r="F19" s="18" t="str">
        <f t="shared" ca="1" si="2"/>
        <v/>
      </c>
      <c r="G19" s="18" t="str">
        <f t="shared" ca="1" si="2"/>
        <v/>
      </c>
      <c r="H19" s="18" t="str">
        <f t="shared" ca="1" si="2"/>
        <v/>
      </c>
      <c r="I19" s="18" t="str">
        <f t="shared" ca="1" si="2"/>
        <v/>
      </c>
      <c r="J19" s="19" t="str">
        <f t="shared" ca="1" si="2"/>
        <v/>
      </c>
      <c r="K19" s="91" t="str">
        <f t="shared" ca="1" si="2"/>
        <v/>
      </c>
      <c r="L19" s="1"/>
      <c r="M19" s="1"/>
      <c r="N19" s="57"/>
      <c r="O19" s="2" t="s">
        <v>6</v>
      </c>
      <c r="P19" s="90" t="str">
        <f>IF(ISERROR(ROW(N17)+MATCH(1,N18:N23,0)),"",ROW(N17)+MATCH(1,N18:N23,0))</f>
        <v/>
      </c>
    </row>
    <row r="20" spans="2:16" s="21" customFormat="1" ht="16" x14ac:dyDescent="0.2">
      <c r="B20" s="54"/>
      <c r="C20" s="19" t="str">
        <f ca="1">IF(ISERROR(IF($N9=0, $M9*INDIRECT(SUBSTITUTE(ADDRESS(1,COLUMN(),2),"$1","")&amp;$P9)+C9, C9*$M9)),"",IF($N9=0, $M9*INDIRECT(SUBSTITUTE(ADDRESS(1,COLUMN(),2),"$1","")&amp;$P9)+C9, C9*$M9))</f>
        <v/>
      </c>
      <c r="D20" s="20" t="str">
        <f t="shared" ref="D20:K20" ca="1" si="3">IF(ISERROR(IF($N10=0, $M10*INDIRECT(SUBSTITUTE(ADDRESS(1,COLUMN(),2),"$1","")&amp;$P9)+D10, D10*$M10)),"",IF($N10=0, $M10*INDIRECT(SUBSTITUTE(ADDRESS(1,COLUMN(),2),"$1","")&amp;$P9)+D10, D10*$M10))</f>
        <v/>
      </c>
      <c r="E20" s="18" t="str">
        <f t="shared" ca="1" si="3"/>
        <v/>
      </c>
      <c r="F20" s="18" t="str">
        <f t="shared" ca="1" si="3"/>
        <v/>
      </c>
      <c r="G20" s="18" t="str">
        <f t="shared" ca="1" si="3"/>
        <v/>
      </c>
      <c r="H20" s="18" t="str">
        <f t="shared" ca="1" si="3"/>
        <v/>
      </c>
      <c r="I20" s="18" t="str">
        <f t="shared" ca="1" si="3"/>
        <v/>
      </c>
      <c r="J20" s="19" t="str">
        <f t="shared" ca="1" si="3"/>
        <v/>
      </c>
      <c r="K20" s="92" t="str">
        <f t="shared" ca="1" si="3"/>
        <v/>
      </c>
      <c r="L20" s="1"/>
      <c r="M20" s="1"/>
      <c r="N20" s="58"/>
      <c r="O20" s="94"/>
      <c r="P20" s="95"/>
    </row>
    <row r="21" spans="2:16" s="21" customFormat="1" ht="16" x14ac:dyDescent="0.2">
      <c r="B21" s="54"/>
      <c r="C21" s="19" t="str">
        <f ca="1">IF(ISERROR(IF($N10=0, $M10*INDIRECT(SUBSTITUTE(ADDRESS(1,COLUMN(),2),"$1","")&amp;$P9)+C10, C10*$M10)),"",IF($N10=0, $M10*INDIRECT(SUBSTITUTE(ADDRESS(1,COLUMN(),2),"$1","")&amp;$P9)+C10, C10*$M10))</f>
        <v/>
      </c>
      <c r="D21" s="20" t="str">
        <f t="shared" ref="D21:K21" ca="1" si="4">IF(ISERROR(IF($N11=0, $M11*INDIRECT(SUBSTITUTE(ADDRESS(1,COLUMN(),2),"$1","")&amp;$P9)+D11, D11*$M11)),"",IF($N11=0, $M11*INDIRECT(SUBSTITUTE(ADDRESS(1,COLUMN(),2),"$1","")&amp;$P9)+D11, D11*$M11))</f>
        <v/>
      </c>
      <c r="E21" s="18" t="str">
        <f t="shared" ca="1" si="4"/>
        <v/>
      </c>
      <c r="F21" s="18" t="str">
        <f t="shared" ca="1" si="4"/>
        <v/>
      </c>
      <c r="G21" s="18" t="str">
        <f t="shared" ca="1" si="4"/>
        <v/>
      </c>
      <c r="H21" s="18" t="str">
        <f t="shared" ca="1" si="4"/>
        <v/>
      </c>
      <c r="I21" s="18" t="str">
        <f t="shared" ca="1" si="4"/>
        <v/>
      </c>
      <c r="J21" s="19" t="str">
        <f t="shared" ca="1" si="4"/>
        <v/>
      </c>
      <c r="K21" s="92" t="str">
        <f t="shared" ca="1" si="4"/>
        <v/>
      </c>
      <c r="L21" s="1"/>
      <c r="M21" s="1"/>
      <c r="N21" s="58"/>
    </row>
    <row r="22" spans="2:16" s="21" customFormat="1" ht="16" x14ac:dyDescent="0.2">
      <c r="B22" s="54"/>
      <c r="C22" s="19" t="str">
        <f t="shared" ref="C22:K22" ca="1" si="5">IF(ISERROR(IF($N12=0, $M12*INDIRECT(SUBSTITUTE(ADDRESS(1,COLUMN(),2),"$1","")&amp;$P9)+C12, C12*$M12)),"",IF($N12=0, $M12*INDIRECT(SUBSTITUTE(ADDRESS(1,COLUMN(),2),"$1","")&amp;$P9)+C12, C12*$M12))</f>
        <v/>
      </c>
      <c r="D22" s="20" t="str">
        <f t="shared" ca="1" si="5"/>
        <v/>
      </c>
      <c r="E22" s="18" t="str">
        <f t="shared" ca="1" si="5"/>
        <v/>
      </c>
      <c r="F22" s="18" t="str">
        <f t="shared" ca="1" si="5"/>
        <v/>
      </c>
      <c r="G22" s="18" t="str">
        <f t="shared" ca="1" si="5"/>
        <v/>
      </c>
      <c r="H22" s="18" t="str">
        <f t="shared" ca="1" si="5"/>
        <v/>
      </c>
      <c r="I22" s="18" t="str">
        <f t="shared" ca="1" si="5"/>
        <v/>
      </c>
      <c r="J22" s="19" t="str">
        <f t="shared" ca="1" si="5"/>
        <v/>
      </c>
      <c r="K22" s="92" t="str">
        <f t="shared" ca="1" si="5"/>
        <v/>
      </c>
      <c r="L22" s="1"/>
      <c r="M22" s="1"/>
      <c r="N22" s="58"/>
    </row>
    <row r="23" spans="2:16" s="21" customFormat="1" ht="17" thickBot="1" x14ac:dyDescent="0.25">
      <c r="B23" s="55"/>
      <c r="C23" s="14" t="str">
        <f t="shared" ref="C23:K23" ca="1" si="6">IF(ISERROR(IF($N13=0, $M13*INDIRECT(SUBSTITUTE(ADDRESS(1,COLUMN(),2),"$1","")&amp;$P9)+C13, C13*$M13)),"",IF($N13=0, $M13*INDIRECT(SUBSTITUTE(ADDRESS(1,COLUMN(),2),"$1","")&amp;$P9)+C13, C13*$M13))</f>
        <v/>
      </c>
      <c r="D23" s="17" t="str">
        <f t="shared" ca="1" si="6"/>
        <v/>
      </c>
      <c r="E23" s="16" t="str">
        <f t="shared" ca="1" si="6"/>
        <v/>
      </c>
      <c r="F23" s="16" t="str">
        <f t="shared" ca="1" si="6"/>
        <v/>
      </c>
      <c r="G23" s="16" t="str">
        <f t="shared" ca="1" si="6"/>
        <v/>
      </c>
      <c r="H23" s="16" t="str">
        <f t="shared" ca="1" si="6"/>
        <v/>
      </c>
      <c r="I23" s="16" t="str">
        <f t="shared" ca="1" si="6"/>
        <v/>
      </c>
      <c r="J23" s="14" t="str">
        <f t="shared" ca="1" si="6"/>
        <v/>
      </c>
      <c r="K23" s="93" t="str">
        <f t="shared" ca="1" si="6"/>
        <v/>
      </c>
      <c r="L23" s="3"/>
      <c r="M23" s="3"/>
      <c r="N23" s="59"/>
    </row>
    <row r="24" spans="2:16" s="21" customFormat="1" ht="16" x14ac:dyDescent="0.2">
      <c r="B24" s="47" t="s">
        <v>16</v>
      </c>
      <c r="C24" s="73"/>
      <c r="D24" s="74" t="str">
        <f ca="1">IF($K18="","",IF(ISERROR(MATCH(D17,$B19:$B23,0)),0,VLOOKUP(1,D19:$K23,COUNTA(D17:$K17),0)))</f>
        <v/>
      </c>
      <c r="E24" s="74" t="str">
        <f ca="1">IF($K18="","",IF(ISERROR(MATCH(E17,$B19:$B23,0)),0,VLOOKUP(1,E19:$K23,COUNTA(E17:$K17),0)))</f>
        <v/>
      </c>
      <c r="F24" s="74" t="str">
        <f ca="1">IF($K18="","",IF(ISERROR(MATCH(F17,$B19:$B23,0)),0,VLOOKUP(1,F19:$K23,COUNTA(F17:$K17),0)))</f>
        <v/>
      </c>
      <c r="G24" s="74" t="str">
        <f ca="1">IF($K18="","",IF(ISERROR(MATCH(G17,$B19:$B23,0)),0,VLOOKUP(1,G19:$K23,COUNTA(G17:$K17),0)))</f>
        <v/>
      </c>
      <c r="H24" s="74" t="str">
        <f ca="1">IF($K18="","",IF(ISERROR(MATCH(H17,$B19:$B23,0)),0,VLOOKUP(1,H19:$K23,COUNTA(H17:$K17),0)))</f>
        <v/>
      </c>
      <c r="I24" s="74" t="str">
        <f ca="1">IF($K18="","",IF(ISERROR(MATCH(I17,$B19:$B23,0)),0,VLOOKUP(1,I19:$K23,COUNTA(I17:$K17),0)))</f>
        <v/>
      </c>
      <c r="J24" s="75" t="str">
        <f ca="1">IF($K18="","",IF(ISERROR(MATCH(J17,$B19:$B23,0)),0,VLOOKUP(1,J19:$K23,COUNTA(J17:$K17),0)))</f>
        <v/>
      </c>
      <c r="K24" t="str">
        <f>IF(R18="","",IF(ISERROR(MATCH(K17,I19:I23,0)),0,VLOOKUP(1,K19:R23,7,0)))</f>
        <v/>
      </c>
      <c r="L24"/>
      <c r="M24"/>
      <c r="N24"/>
    </row>
    <row r="25" spans="2:16" s="21" customFormat="1" ht="16" x14ac:dyDescent="0.2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2:16" s="21" customFormat="1" ht="16" x14ac:dyDescent="0.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2:16" s="21" customFormat="1" ht="16" x14ac:dyDescent="0.2">
      <c r="B27" s="67" t="s">
        <v>0</v>
      </c>
      <c r="C27" s="62" t="s">
        <v>1</v>
      </c>
      <c r="D27" s="79" t="str">
        <f t="shared" ref="D27:J27" si="7">D17</f>
        <v>X1</v>
      </c>
      <c r="E27" s="80" t="str">
        <f t="shared" si="7"/>
        <v>X2</v>
      </c>
      <c r="F27" s="80" t="str">
        <f t="shared" si="7"/>
        <v>S1</v>
      </c>
      <c r="G27" s="80" t="str">
        <f t="shared" si="7"/>
        <v>S2</v>
      </c>
      <c r="H27" s="80" t="str">
        <f t="shared" si="7"/>
        <v>S3</v>
      </c>
      <c r="I27" s="80" t="str">
        <f t="shared" si="7"/>
        <v>S4</v>
      </c>
      <c r="J27" s="82" t="str">
        <f t="shared" si="7"/>
        <v>S5</v>
      </c>
      <c r="K27" s="61" t="s">
        <v>4</v>
      </c>
      <c r="L27" s="52" t="s">
        <v>9</v>
      </c>
      <c r="M27" s="52" t="s">
        <v>5</v>
      </c>
      <c r="N27" s="60" t="s">
        <v>11</v>
      </c>
    </row>
    <row r="28" spans="2:16" s="21" customFormat="1" ht="17" thickBot="1" x14ac:dyDescent="0.25">
      <c r="B28" s="76" t="s">
        <v>1</v>
      </c>
      <c r="C28" s="78" t="str">
        <f t="shared" ref="C28:K28" ca="1" si="8">IF(ISERROR(IF($N18=0, $M18*INDIRECT(SUBSTITUTE(ADDRESS(1,COLUMN(),2),"$1","")&amp;$P19)+C18, C18*$M18)),"",IF($N18=0, $M18*INDIRECT(SUBSTITUTE(ADDRESS(1,COLUMN(),2),"$1","")&amp;$P19)+C18, C18*$M18))</f>
        <v/>
      </c>
      <c r="D28" s="83" t="str">
        <f t="shared" ca="1" si="8"/>
        <v/>
      </c>
      <c r="E28" s="39" t="str">
        <f t="shared" ca="1" si="8"/>
        <v/>
      </c>
      <c r="F28" s="39" t="str">
        <f t="shared" ca="1" si="8"/>
        <v/>
      </c>
      <c r="G28" s="39" t="str">
        <f t="shared" ca="1" si="8"/>
        <v/>
      </c>
      <c r="H28" s="39" t="str">
        <f t="shared" ca="1" si="8"/>
        <v/>
      </c>
      <c r="I28" s="39" t="str">
        <f t="shared" ca="1" si="8"/>
        <v/>
      </c>
      <c r="J28" s="40" t="str">
        <f t="shared" ca="1" si="8"/>
        <v/>
      </c>
      <c r="K28" s="17" t="str">
        <f t="shared" ca="1" si="8"/>
        <v/>
      </c>
      <c r="L28" s="5"/>
      <c r="M28" s="5"/>
      <c r="N28" s="59"/>
    </row>
    <row r="29" spans="2:16" s="21" customFormat="1" ht="16" x14ac:dyDescent="0.2">
      <c r="B29" s="53"/>
      <c r="C29" s="19" t="str">
        <f t="shared" ref="C29:K29" ca="1" si="9">IF(ISERROR(IF($N19=0, $M19*INDIRECT(SUBSTITUTE(ADDRESS(1,COLUMN(),2),"$1","")&amp;$P19)+C19, C19*$M19)),"",IF($N19=0, $M19*INDIRECT(SUBSTITUTE(ADDRESS(1,COLUMN(),2),"$1","")&amp;$P19)+C19, C19*$M19))</f>
        <v/>
      </c>
      <c r="D29" s="20" t="str">
        <f t="shared" ca="1" si="9"/>
        <v/>
      </c>
      <c r="E29" s="18" t="str">
        <f t="shared" ca="1" si="9"/>
        <v/>
      </c>
      <c r="F29" s="18" t="str">
        <f t="shared" ca="1" si="9"/>
        <v/>
      </c>
      <c r="G29" s="18" t="str">
        <f t="shared" ca="1" si="9"/>
        <v/>
      </c>
      <c r="H29" s="18" t="str">
        <f t="shared" ca="1" si="9"/>
        <v/>
      </c>
      <c r="I29" s="18" t="str">
        <f t="shared" ca="1" si="9"/>
        <v/>
      </c>
      <c r="J29" s="19" t="str">
        <f t="shared" ca="1" si="9"/>
        <v/>
      </c>
      <c r="K29" s="91" t="str">
        <f t="shared" ca="1" si="9"/>
        <v/>
      </c>
      <c r="L29" s="1"/>
      <c r="M29" s="1"/>
      <c r="N29" s="57"/>
      <c r="O29" s="2" t="s">
        <v>6</v>
      </c>
      <c r="P29" s="90" t="str">
        <f>IF(ISERROR(ROW(N27)+MATCH(1,N28:N33,0)),"",ROW(N27)+MATCH(1,N28:N33,0))</f>
        <v/>
      </c>
    </row>
    <row r="30" spans="2:16" s="21" customFormat="1" ht="16" x14ac:dyDescent="0.2">
      <c r="B30" s="54"/>
      <c r="C30" s="19" t="str">
        <f ca="1">IF(ISERROR(IF($N19=0, $M19*INDIRECT(SUBSTITUTE(ADDRESS(1,COLUMN(),2),"$1","")&amp;$P19)+C19, C19*$M19)),"",IF($N19=0, $M19*INDIRECT(SUBSTITUTE(ADDRESS(1,COLUMN(),2),"$1","")&amp;$P19)+C19, C19*$M19))</f>
        <v/>
      </c>
      <c r="D30" s="20" t="str">
        <f t="shared" ref="D30:K30" ca="1" si="10">IF(ISERROR(IF($N20=0, $M20*INDIRECT(SUBSTITUTE(ADDRESS(1,COLUMN(),2),"$1","")&amp;$P19)+D20, D20*$M20)),"",IF($N20=0, $M20*INDIRECT(SUBSTITUTE(ADDRESS(1,COLUMN(),2),"$1","")&amp;$P19)+D20, D20*$M20))</f>
        <v/>
      </c>
      <c r="E30" s="18" t="str">
        <f t="shared" ca="1" si="10"/>
        <v/>
      </c>
      <c r="F30" s="18" t="str">
        <f t="shared" ca="1" si="10"/>
        <v/>
      </c>
      <c r="G30" s="18" t="str">
        <f t="shared" ca="1" si="10"/>
        <v/>
      </c>
      <c r="H30" s="18" t="str">
        <f t="shared" ca="1" si="10"/>
        <v/>
      </c>
      <c r="I30" s="18" t="str">
        <f t="shared" ca="1" si="10"/>
        <v/>
      </c>
      <c r="J30" s="19" t="str">
        <f t="shared" ca="1" si="10"/>
        <v/>
      </c>
      <c r="K30" s="92" t="str">
        <f t="shared" ca="1" si="10"/>
        <v/>
      </c>
      <c r="L30" s="1"/>
      <c r="M30" s="1"/>
      <c r="N30" s="58"/>
      <c r="O30" s="94"/>
      <c r="P30" s="95"/>
    </row>
    <row r="31" spans="2:16" s="21" customFormat="1" ht="16" x14ac:dyDescent="0.2">
      <c r="B31" s="54"/>
      <c r="C31" s="19" t="str">
        <f ca="1">IF(ISERROR(IF($N20=0, $M20*INDIRECT(SUBSTITUTE(ADDRESS(1,COLUMN(),2),"$1","")&amp;$P19)+C20, C20*$M20)),"",IF($N20=0, $M20*INDIRECT(SUBSTITUTE(ADDRESS(1,COLUMN(),2),"$1","")&amp;$P19)+C20, C20*$M20))</f>
        <v/>
      </c>
      <c r="D31" s="20" t="str">
        <f t="shared" ref="D31:K31" ca="1" si="11">IF(ISERROR(IF($N21=0, $M21*INDIRECT(SUBSTITUTE(ADDRESS(1,COLUMN(),2),"$1","")&amp;$P19)+D21, D21*$M21)),"",IF($N21=0, $M21*INDIRECT(SUBSTITUTE(ADDRESS(1,COLUMN(),2),"$1","")&amp;$P19)+D21, D21*$M21))</f>
        <v/>
      </c>
      <c r="E31" s="18" t="str">
        <f t="shared" ca="1" si="11"/>
        <v/>
      </c>
      <c r="F31" s="18" t="str">
        <f t="shared" ca="1" si="11"/>
        <v/>
      </c>
      <c r="G31" s="18" t="str">
        <f t="shared" ca="1" si="11"/>
        <v/>
      </c>
      <c r="H31" s="18" t="str">
        <f t="shared" ca="1" si="11"/>
        <v/>
      </c>
      <c r="I31" s="18" t="str">
        <f t="shared" ca="1" si="11"/>
        <v/>
      </c>
      <c r="J31" s="19" t="str">
        <f t="shared" ca="1" si="11"/>
        <v/>
      </c>
      <c r="K31" s="92" t="str">
        <f t="shared" ca="1" si="11"/>
        <v/>
      </c>
      <c r="L31" s="1"/>
      <c r="M31" s="1"/>
      <c r="N31" s="58"/>
    </row>
    <row r="32" spans="2:16" s="21" customFormat="1" ht="16" x14ac:dyDescent="0.2">
      <c r="B32" s="54"/>
      <c r="C32" s="19" t="str">
        <f t="shared" ref="C32:K32" ca="1" si="12">IF(ISERROR(IF($N22=0, $M22*INDIRECT(SUBSTITUTE(ADDRESS(1,COLUMN(),2),"$1","")&amp;$P19)+C22, C22*$M22)),"",IF($N22=0, $M22*INDIRECT(SUBSTITUTE(ADDRESS(1,COLUMN(),2),"$1","")&amp;$P19)+C22, C22*$M22))</f>
        <v/>
      </c>
      <c r="D32" s="20" t="str">
        <f t="shared" ca="1" si="12"/>
        <v/>
      </c>
      <c r="E32" s="18" t="str">
        <f t="shared" ca="1" si="12"/>
        <v/>
      </c>
      <c r="F32" s="18" t="str">
        <f t="shared" ca="1" si="12"/>
        <v/>
      </c>
      <c r="G32" s="18" t="str">
        <f t="shared" ca="1" si="12"/>
        <v/>
      </c>
      <c r="H32" s="18" t="str">
        <f t="shared" ca="1" si="12"/>
        <v/>
      </c>
      <c r="I32" s="18" t="str">
        <f t="shared" ca="1" si="12"/>
        <v/>
      </c>
      <c r="J32" s="19" t="str">
        <f t="shared" ca="1" si="12"/>
        <v/>
      </c>
      <c r="K32" s="92" t="str">
        <f t="shared" ca="1" si="12"/>
        <v/>
      </c>
      <c r="L32" s="1"/>
      <c r="M32" s="1"/>
      <c r="N32" s="58"/>
    </row>
    <row r="33" spans="2:16" s="21" customFormat="1" ht="17" thickBot="1" x14ac:dyDescent="0.25">
      <c r="B33" s="55"/>
      <c r="C33" s="14" t="str">
        <f t="shared" ref="C33:K33" ca="1" si="13">IF(ISERROR(IF($N23=0, $M23*INDIRECT(SUBSTITUTE(ADDRESS(1,COLUMN(),2),"$1","")&amp;$P19)+C23, C23*$M23)),"",IF($N23=0, $M23*INDIRECT(SUBSTITUTE(ADDRESS(1,COLUMN(),2),"$1","")&amp;$P19)+C23, C23*$M23))</f>
        <v/>
      </c>
      <c r="D33" s="17" t="str">
        <f t="shared" ca="1" si="13"/>
        <v/>
      </c>
      <c r="E33" s="16" t="str">
        <f t="shared" ca="1" si="13"/>
        <v/>
      </c>
      <c r="F33" s="16" t="str">
        <f t="shared" ca="1" si="13"/>
        <v/>
      </c>
      <c r="G33" s="16" t="str">
        <f t="shared" ca="1" si="13"/>
        <v/>
      </c>
      <c r="H33" s="16" t="str">
        <f t="shared" ca="1" si="13"/>
        <v/>
      </c>
      <c r="I33" s="16" t="str">
        <f t="shared" ca="1" si="13"/>
        <v/>
      </c>
      <c r="J33" s="14" t="str">
        <f t="shared" ca="1" si="13"/>
        <v/>
      </c>
      <c r="K33" s="93" t="str">
        <f t="shared" ca="1" si="13"/>
        <v/>
      </c>
      <c r="L33" s="3"/>
      <c r="M33" s="3"/>
      <c r="N33" s="59"/>
    </row>
    <row r="34" spans="2:16" s="21" customFormat="1" ht="16" x14ac:dyDescent="0.2">
      <c r="B34" s="47" t="s">
        <v>16</v>
      </c>
      <c r="C34" s="73"/>
      <c r="D34" s="74" t="str">
        <f ca="1">IF($K28="","",IF(ISERROR(MATCH(D27,$B29:$B33,0)),0,VLOOKUP(1,D29:$K33,COUNTA(D27:$K27),0)))</f>
        <v/>
      </c>
      <c r="E34" s="74" t="str">
        <f ca="1">IF($K28="","",IF(ISERROR(MATCH(E27,$B29:$B33,0)),0,VLOOKUP(1,E29:$K33,COUNTA(E27:$K27),0)))</f>
        <v/>
      </c>
      <c r="F34" s="74" t="str">
        <f ca="1">IF($K28="","",IF(ISERROR(MATCH(F27,$B29:$B33,0)),0,VLOOKUP(1,F29:$K33,COUNTA(F27:$K27),0)))</f>
        <v/>
      </c>
      <c r="G34" s="74" t="str">
        <f ca="1">IF($K28="","",IF(ISERROR(MATCH(G27,$B29:$B33,0)),0,VLOOKUP(1,G29:$K33,COUNTA(G27:$K27),0)))</f>
        <v/>
      </c>
      <c r="H34" s="74" t="str">
        <f ca="1">IF($K28="","",IF(ISERROR(MATCH(H27,$B29:$B33,0)),0,VLOOKUP(1,H29:$K33,COUNTA(H27:$K27),0)))</f>
        <v/>
      </c>
      <c r="I34" s="74" t="str">
        <f ca="1">IF($K28="","",IF(ISERROR(MATCH(I27,$B29:$B33,0)),0,VLOOKUP(1,I29:$K33,COUNTA(I27:$K27),0)))</f>
        <v/>
      </c>
      <c r="J34" s="75" t="str">
        <f ca="1">IF($K28="","",IF(ISERROR(MATCH(J27,$B29:$B33,0)),0,VLOOKUP(1,J29:$K33,COUNTA(J27:$K27),0)))</f>
        <v/>
      </c>
      <c r="K34" t="str">
        <f>IF(R28="","",IF(ISERROR(MATCH(K27,I29:I33,0)),0,VLOOKUP(1,K29:R33,7,0)))</f>
        <v/>
      </c>
      <c r="L34"/>
      <c r="M34"/>
      <c r="N34"/>
    </row>
    <row r="35" spans="2:16" s="21" customFormat="1" ht="16" x14ac:dyDescent="0.2"/>
    <row r="36" spans="2:16" s="21" customFormat="1" ht="16" x14ac:dyDescent="0.2"/>
    <row r="37" spans="2:16" s="21" customFormat="1" ht="16" x14ac:dyDescent="0.2">
      <c r="B37" s="67" t="s">
        <v>0</v>
      </c>
      <c r="C37" s="62" t="s">
        <v>1</v>
      </c>
      <c r="D37" s="79" t="str">
        <f t="shared" ref="D37:J37" si="14">D27</f>
        <v>X1</v>
      </c>
      <c r="E37" s="80" t="str">
        <f t="shared" si="14"/>
        <v>X2</v>
      </c>
      <c r="F37" s="80" t="str">
        <f t="shared" si="14"/>
        <v>S1</v>
      </c>
      <c r="G37" s="80" t="str">
        <f t="shared" si="14"/>
        <v>S2</v>
      </c>
      <c r="H37" s="80" t="str">
        <f t="shared" si="14"/>
        <v>S3</v>
      </c>
      <c r="I37" s="80" t="str">
        <f t="shared" si="14"/>
        <v>S4</v>
      </c>
      <c r="J37" s="82" t="str">
        <f t="shared" si="14"/>
        <v>S5</v>
      </c>
      <c r="K37" s="61" t="s">
        <v>4</v>
      </c>
      <c r="L37" s="52" t="s">
        <v>9</v>
      </c>
      <c r="M37" s="52" t="s">
        <v>5</v>
      </c>
      <c r="N37" s="60" t="s">
        <v>11</v>
      </c>
    </row>
    <row r="38" spans="2:16" s="21" customFormat="1" ht="17" thickBot="1" x14ac:dyDescent="0.25">
      <c r="B38" s="76" t="s">
        <v>1</v>
      </c>
      <c r="C38" s="78" t="str">
        <f t="shared" ref="C38:K38" ca="1" si="15">IF(ISERROR(IF($N28=0, $M28*INDIRECT(SUBSTITUTE(ADDRESS(1,COLUMN(),2),"$1","")&amp;$P29)+C28, C28*$M28)),"",IF($N28=0, $M28*INDIRECT(SUBSTITUTE(ADDRESS(1,COLUMN(),2),"$1","")&amp;$P29)+C28, C28*$M28))</f>
        <v/>
      </c>
      <c r="D38" s="83" t="str">
        <f t="shared" ca="1" si="15"/>
        <v/>
      </c>
      <c r="E38" s="39" t="str">
        <f t="shared" ca="1" si="15"/>
        <v/>
      </c>
      <c r="F38" s="39" t="str">
        <f t="shared" ca="1" si="15"/>
        <v/>
      </c>
      <c r="G38" s="39" t="str">
        <f t="shared" ca="1" si="15"/>
        <v/>
      </c>
      <c r="H38" s="39" t="str">
        <f t="shared" ca="1" si="15"/>
        <v/>
      </c>
      <c r="I38" s="39" t="str">
        <f t="shared" ca="1" si="15"/>
        <v/>
      </c>
      <c r="J38" s="40" t="str">
        <f t="shared" ca="1" si="15"/>
        <v/>
      </c>
      <c r="K38" s="17" t="str">
        <f t="shared" ca="1" si="15"/>
        <v/>
      </c>
      <c r="L38" s="5"/>
      <c r="M38" s="5"/>
      <c r="N38" s="59"/>
    </row>
    <row r="39" spans="2:16" s="21" customFormat="1" ht="16" x14ac:dyDescent="0.2">
      <c r="B39" s="53"/>
      <c r="C39" s="19" t="str">
        <f t="shared" ref="C39:K39" ca="1" si="16">IF(ISERROR(IF($N29=0, $M29*INDIRECT(SUBSTITUTE(ADDRESS(1,COLUMN(),2),"$1","")&amp;$P29)+C29, C29*$M29)),"",IF($N29=0, $M29*INDIRECT(SUBSTITUTE(ADDRESS(1,COLUMN(),2),"$1","")&amp;$P29)+C29, C29*$M29))</f>
        <v/>
      </c>
      <c r="D39" s="20" t="str">
        <f t="shared" ca="1" si="16"/>
        <v/>
      </c>
      <c r="E39" s="18" t="str">
        <f t="shared" ca="1" si="16"/>
        <v/>
      </c>
      <c r="F39" s="18" t="str">
        <f t="shared" ca="1" si="16"/>
        <v/>
      </c>
      <c r="G39" s="18" t="str">
        <f t="shared" ca="1" si="16"/>
        <v/>
      </c>
      <c r="H39" s="18" t="str">
        <f t="shared" ca="1" si="16"/>
        <v/>
      </c>
      <c r="I39" s="18" t="str">
        <f t="shared" ca="1" si="16"/>
        <v/>
      </c>
      <c r="J39" s="19" t="str">
        <f t="shared" ca="1" si="16"/>
        <v/>
      </c>
      <c r="K39" s="91" t="str">
        <f t="shared" ca="1" si="16"/>
        <v/>
      </c>
      <c r="L39" s="1"/>
      <c r="M39" s="1"/>
      <c r="N39" s="57"/>
      <c r="O39" s="2" t="s">
        <v>6</v>
      </c>
      <c r="P39" s="90" t="str">
        <f>IF(ISERROR(ROW(N37)+MATCH(1,N38:N43,0)),"",ROW(N37)+MATCH(1,N38:N43,0))</f>
        <v/>
      </c>
    </row>
    <row r="40" spans="2:16" s="21" customFormat="1" ht="16" x14ac:dyDescent="0.2">
      <c r="B40" s="54"/>
      <c r="C40" s="19" t="str">
        <f ca="1">IF(ISERROR(IF($N29=0, $M29*INDIRECT(SUBSTITUTE(ADDRESS(1,COLUMN(),2),"$1","")&amp;$P29)+C29, C29*$M29)),"",IF($N29=0, $M29*INDIRECT(SUBSTITUTE(ADDRESS(1,COLUMN(),2),"$1","")&amp;$P29)+C29, C29*$M29))</f>
        <v/>
      </c>
      <c r="D40" s="20" t="str">
        <f t="shared" ref="D40:K40" ca="1" si="17">IF(ISERROR(IF($N30=0, $M30*INDIRECT(SUBSTITUTE(ADDRESS(1,COLUMN(),2),"$1","")&amp;$P29)+D30, D30*$M30)),"",IF($N30=0, $M30*INDIRECT(SUBSTITUTE(ADDRESS(1,COLUMN(),2),"$1","")&amp;$P29)+D30, D30*$M30))</f>
        <v/>
      </c>
      <c r="E40" s="18" t="str">
        <f t="shared" ca="1" si="17"/>
        <v/>
      </c>
      <c r="F40" s="18" t="str">
        <f t="shared" ca="1" si="17"/>
        <v/>
      </c>
      <c r="G40" s="18" t="str">
        <f t="shared" ca="1" si="17"/>
        <v/>
      </c>
      <c r="H40" s="18" t="str">
        <f t="shared" ca="1" si="17"/>
        <v/>
      </c>
      <c r="I40" s="18" t="str">
        <f t="shared" ca="1" si="17"/>
        <v/>
      </c>
      <c r="J40" s="19" t="str">
        <f t="shared" ca="1" si="17"/>
        <v/>
      </c>
      <c r="K40" s="92" t="str">
        <f t="shared" ca="1" si="17"/>
        <v/>
      </c>
      <c r="L40" s="1"/>
      <c r="M40" s="1"/>
      <c r="N40" s="58"/>
      <c r="O40" s="94"/>
      <c r="P40" s="95"/>
    </row>
    <row r="41" spans="2:16" s="21" customFormat="1" ht="16" x14ac:dyDescent="0.2">
      <c r="B41" s="54"/>
      <c r="C41" s="19" t="str">
        <f ca="1">IF(ISERROR(IF($N30=0, $M30*INDIRECT(SUBSTITUTE(ADDRESS(1,COLUMN(),2),"$1","")&amp;$P29)+C30, C30*$M30)),"",IF($N30=0, $M30*INDIRECT(SUBSTITUTE(ADDRESS(1,COLUMN(),2),"$1","")&amp;$P29)+C30, C30*$M30))</f>
        <v/>
      </c>
      <c r="D41" s="20" t="str">
        <f t="shared" ref="D41:K41" ca="1" si="18">IF(ISERROR(IF($N31=0, $M31*INDIRECT(SUBSTITUTE(ADDRESS(1,COLUMN(),2),"$1","")&amp;$P29)+D31, D31*$M31)),"",IF($N31=0, $M31*INDIRECT(SUBSTITUTE(ADDRESS(1,COLUMN(),2),"$1","")&amp;$P29)+D31, D31*$M31))</f>
        <v/>
      </c>
      <c r="E41" s="18" t="str">
        <f t="shared" ca="1" si="18"/>
        <v/>
      </c>
      <c r="F41" s="18" t="str">
        <f t="shared" ca="1" si="18"/>
        <v/>
      </c>
      <c r="G41" s="18" t="str">
        <f t="shared" ca="1" si="18"/>
        <v/>
      </c>
      <c r="H41" s="18" t="str">
        <f t="shared" ca="1" si="18"/>
        <v/>
      </c>
      <c r="I41" s="18" t="str">
        <f t="shared" ca="1" si="18"/>
        <v/>
      </c>
      <c r="J41" s="19" t="str">
        <f t="shared" ca="1" si="18"/>
        <v/>
      </c>
      <c r="K41" s="92" t="str">
        <f t="shared" ca="1" si="18"/>
        <v/>
      </c>
      <c r="L41" s="1"/>
      <c r="M41" s="1"/>
      <c r="N41" s="58"/>
    </row>
    <row r="42" spans="2:16" s="21" customFormat="1" ht="16" x14ac:dyDescent="0.2">
      <c r="B42" s="54"/>
      <c r="C42" s="19" t="str">
        <f t="shared" ref="C42:K42" ca="1" si="19">IF(ISERROR(IF($N32=0, $M32*INDIRECT(SUBSTITUTE(ADDRESS(1,COLUMN(),2),"$1","")&amp;$P29)+C32, C32*$M32)),"",IF($N32=0, $M32*INDIRECT(SUBSTITUTE(ADDRESS(1,COLUMN(),2),"$1","")&amp;$P29)+C32, C32*$M32))</f>
        <v/>
      </c>
      <c r="D42" s="20" t="str">
        <f t="shared" ca="1" si="19"/>
        <v/>
      </c>
      <c r="E42" s="18" t="str">
        <f t="shared" ca="1" si="19"/>
        <v/>
      </c>
      <c r="F42" s="18" t="str">
        <f t="shared" ca="1" si="19"/>
        <v/>
      </c>
      <c r="G42" s="18" t="str">
        <f t="shared" ca="1" si="19"/>
        <v/>
      </c>
      <c r="H42" s="18" t="str">
        <f t="shared" ca="1" si="19"/>
        <v/>
      </c>
      <c r="I42" s="18" t="str">
        <f t="shared" ca="1" si="19"/>
        <v/>
      </c>
      <c r="J42" s="19" t="str">
        <f t="shared" ca="1" si="19"/>
        <v/>
      </c>
      <c r="K42" s="92" t="str">
        <f t="shared" ca="1" si="19"/>
        <v/>
      </c>
      <c r="L42" s="1"/>
      <c r="M42" s="1"/>
      <c r="N42" s="58"/>
    </row>
    <row r="43" spans="2:16" s="21" customFormat="1" ht="17" thickBot="1" x14ac:dyDescent="0.25">
      <c r="B43" s="55"/>
      <c r="C43" s="14" t="str">
        <f t="shared" ref="C43:K43" ca="1" si="20">IF(ISERROR(IF($N33=0, $M33*INDIRECT(SUBSTITUTE(ADDRESS(1,COLUMN(),2),"$1","")&amp;$P29)+C33, C33*$M33)),"",IF($N33=0, $M33*INDIRECT(SUBSTITUTE(ADDRESS(1,COLUMN(),2),"$1","")&amp;$P29)+C33, C33*$M33))</f>
        <v/>
      </c>
      <c r="D43" s="17" t="str">
        <f t="shared" ca="1" si="20"/>
        <v/>
      </c>
      <c r="E43" s="16" t="str">
        <f t="shared" ca="1" si="20"/>
        <v/>
      </c>
      <c r="F43" s="16" t="str">
        <f t="shared" ca="1" si="20"/>
        <v/>
      </c>
      <c r="G43" s="16" t="str">
        <f t="shared" ca="1" si="20"/>
        <v/>
      </c>
      <c r="H43" s="16" t="str">
        <f t="shared" ca="1" si="20"/>
        <v/>
      </c>
      <c r="I43" s="16" t="str">
        <f t="shared" ca="1" si="20"/>
        <v/>
      </c>
      <c r="J43" s="14" t="str">
        <f t="shared" ca="1" si="20"/>
        <v/>
      </c>
      <c r="K43" s="93" t="str">
        <f t="shared" ca="1" si="20"/>
        <v/>
      </c>
      <c r="L43" s="3"/>
      <c r="M43" s="3"/>
      <c r="N43" s="59"/>
    </row>
    <row r="44" spans="2:16" s="21" customFormat="1" ht="16" x14ac:dyDescent="0.2">
      <c r="B44" s="47" t="s">
        <v>16</v>
      </c>
      <c r="C44" s="73"/>
      <c r="D44" s="74" t="str">
        <f ca="1">IF($K38="","",IF(ISERROR(MATCH(D37,$B39:$B43,0)),0,VLOOKUP(1,D39:$K43,COUNTA(D37:$K37),0)))</f>
        <v/>
      </c>
      <c r="E44" s="74" t="str">
        <f ca="1">IF($K38="","",IF(ISERROR(MATCH(E37,$B39:$B43,0)),0,VLOOKUP(1,E39:$K43,COUNTA(E37:$K37),0)))</f>
        <v/>
      </c>
      <c r="F44" s="74" t="str">
        <f ca="1">IF($K38="","",IF(ISERROR(MATCH(F37,$B39:$B43,0)),0,VLOOKUP(1,F39:$K43,COUNTA(F37:$K37),0)))</f>
        <v/>
      </c>
      <c r="G44" s="74" t="str">
        <f ca="1">IF($K38="","",IF(ISERROR(MATCH(G37,$B39:$B43,0)),0,VLOOKUP(1,G39:$K43,COUNTA(G37:$K37),0)))</f>
        <v/>
      </c>
      <c r="H44" s="74" t="str">
        <f ca="1">IF($K38="","",IF(ISERROR(MATCH(H37,$B39:$B43,0)),0,VLOOKUP(1,H39:$K43,COUNTA(H37:$K37),0)))</f>
        <v/>
      </c>
      <c r="I44" s="74" t="str">
        <f ca="1">IF($K38="","",IF(ISERROR(MATCH(I37,$B39:$B43,0)),0,VLOOKUP(1,I39:$K43,COUNTA(I37:$K37),0)))</f>
        <v/>
      </c>
      <c r="J44" s="75" t="str">
        <f ca="1">IF($K38="","",IF(ISERROR(MATCH(J37,$B39:$B43,0)),0,VLOOKUP(1,J39:$K43,COUNTA(J37:$K37),0)))</f>
        <v/>
      </c>
      <c r="K44" t="str">
        <f>IF(R38="","",IF(ISERROR(MATCH(K37,I39:I43,0)),0,VLOOKUP(1,K39:R43,7,0)))</f>
        <v/>
      </c>
      <c r="L44"/>
      <c r="M44"/>
      <c r="N44"/>
    </row>
    <row r="45" spans="2:16" s="21" customFormat="1" ht="16" x14ac:dyDescent="0.2"/>
    <row r="46" spans="2:16" s="21" customFormat="1" ht="16" x14ac:dyDescent="0.2"/>
    <row r="47" spans="2:16" s="21" customFormat="1" ht="16" x14ac:dyDescent="0.2">
      <c r="B47" s="67" t="s">
        <v>0</v>
      </c>
      <c r="C47" s="62" t="s">
        <v>1</v>
      </c>
      <c r="D47" s="79" t="str">
        <f t="shared" ref="D47:J47" si="21">D37</f>
        <v>X1</v>
      </c>
      <c r="E47" s="80" t="str">
        <f t="shared" si="21"/>
        <v>X2</v>
      </c>
      <c r="F47" s="80" t="str">
        <f t="shared" si="21"/>
        <v>S1</v>
      </c>
      <c r="G47" s="80" t="str">
        <f t="shared" si="21"/>
        <v>S2</v>
      </c>
      <c r="H47" s="80" t="str">
        <f t="shared" si="21"/>
        <v>S3</v>
      </c>
      <c r="I47" s="80" t="str">
        <f t="shared" si="21"/>
        <v>S4</v>
      </c>
      <c r="J47" s="82" t="str">
        <f t="shared" si="21"/>
        <v>S5</v>
      </c>
      <c r="K47" s="61" t="s">
        <v>4</v>
      </c>
      <c r="L47" s="52" t="s">
        <v>9</v>
      </c>
      <c r="M47" s="52" t="s">
        <v>5</v>
      </c>
      <c r="N47" s="60" t="s">
        <v>11</v>
      </c>
    </row>
    <row r="48" spans="2:16" s="21" customFormat="1" ht="17" thickBot="1" x14ac:dyDescent="0.25">
      <c r="B48" s="76" t="s">
        <v>1</v>
      </c>
      <c r="C48" s="78" t="str">
        <f t="shared" ref="C48:K48" ca="1" si="22">IF(ISERROR(IF($N38=0, $M38*INDIRECT(SUBSTITUTE(ADDRESS(1,COLUMN(),2),"$1","")&amp;$P39)+C38, C38*$M38)),"",IF($N38=0, $M38*INDIRECT(SUBSTITUTE(ADDRESS(1,COLUMN(),2),"$1","")&amp;$P39)+C38, C38*$M38))</f>
        <v/>
      </c>
      <c r="D48" s="83" t="str">
        <f t="shared" ca="1" si="22"/>
        <v/>
      </c>
      <c r="E48" s="39" t="str">
        <f t="shared" ca="1" si="22"/>
        <v/>
      </c>
      <c r="F48" s="39" t="str">
        <f t="shared" ca="1" si="22"/>
        <v/>
      </c>
      <c r="G48" s="39" t="str">
        <f t="shared" ca="1" si="22"/>
        <v/>
      </c>
      <c r="H48" s="39" t="str">
        <f t="shared" ca="1" si="22"/>
        <v/>
      </c>
      <c r="I48" s="39" t="str">
        <f t="shared" ca="1" si="22"/>
        <v/>
      </c>
      <c r="J48" s="40" t="str">
        <f t="shared" ca="1" si="22"/>
        <v/>
      </c>
      <c r="K48" s="17" t="str">
        <f t="shared" ca="1" si="22"/>
        <v/>
      </c>
      <c r="L48" s="5"/>
      <c r="M48" s="5"/>
      <c r="N48" s="59"/>
    </row>
    <row r="49" spans="1:16" s="21" customFormat="1" ht="16" x14ac:dyDescent="0.2">
      <c r="B49" s="53"/>
      <c r="C49" s="19" t="str">
        <f t="shared" ref="C49:K49" ca="1" si="23">IF(ISERROR(IF($N39=0, $M39*INDIRECT(SUBSTITUTE(ADDRESS(1,COLUMN(),2),"$1","")&amp;$P39)+C39, C39*$M39)),"",IF($N39=0, $M39*INDIRECT(SUBSTITUTE(ADDRESS(1,COLUMN(),2),"$1","")&amp;$P39)+C39, C39*$M39))</f>
        <v/>
      </c>
      <c r="D49" s="20" t="str">
        <f t="shared" ca="1" si="23"/>
        <v/>
      </c>
      <c r="E49" s="18" t="str">
        <f t="shared" ca="1" si="23"/>
        <v/>
      </c>
      <c r="F49" s="18" t="str">
        <f t="shared" ca="1" si="23"/>
        <v/>
      </c>
      <c r="G49" s="18" t="str">
        <f t="shared" ca="1" si="23"/>
        <v/>
      </c>
      <c r="H49" s="18" t="str">
        <f t="shared" ca="1" si="23"/>
        <v/>
      </c>
      <c r="I49" s="18" t="str">
        <f t="shared" ca="1" si="23"/>
        <v/>
      </c>
      <c r="J49" s="19" t="str">
        <f t="shared" ca="1" si="23"/>
        <v/>
      </c>
      <c r="K49" s="91" t="str">
        <f t="shared" ca="1" si="23"/>
        <v/>
      </c>
      <c r="L49" s="1"/>
      <c r="M49" s="1"/>
      <c r="N49" s="57"/>
      <c r="O49" s="2" t="s">
        <v>6</v>
      </c>
      <c r="P49" s="90" t="str">
        <f>IF(ISERROR(ROW(N47)+MATCH(1,N48:N53,0)),"",ROW(N47)+MATCH(1,N48:N53,0))</f>
        <v/>
      </c>
    </row>
    <row r="50" spans="1:16" s="21" customFormat="1" ht="16" x14ac:dyDescent="0.2">
      <c r="B50" s="54"/>
      <c r="C50" s="19" t="str">
        <f ca="1">IF(ISERROR(IF($N39=0, $M39*INDIRECT(SUBSTITUTE(ADDRESS(1,COLUMN(),2),"$1","")&amp;$P39)+C39, C39*$M39)),"",IF($N39=0, $M39*INDIRECT(SUBSTITUTE(ADDRESS(1,COLUMN(),2),"$1","")&amp;$P39)+C39, C39*$M39))</f>
        <v/>
      </c>
      <c r="D50" s="20" t="str">
        <f t="shared" ref="D50:K50" ca="1" si="24">IF(ISERROR(IF($N40=0, $M40*INDIRECT(SUBSTITUTE(ADDRESS(1,COLUMN(),2),"$1","")&amp;$P39)+D40, D40*$M40)),"",IF($N40=0, $M40*INDIRECT(SUBSTITUTE(ADDRESS(1,COLUMN(),2),"$1","")&amp;$P39)+D40, D40*$M40))</f>
        <v/>
      </c>
      <c r="E50" s="18" t="str">
        <f t="shared" ca="1" si="24"/>
        <v/>
      </c>
      <c r="F50" s="18" t="str">
        <f t="shared" ca="1" si="24"/>
        <v/>
      </c>
      <c r="G50" s="18" t="str">
        <f t="shared" ca="1" si="24"/>
        <v/>
      </c>
      <c r="H50" s="18" t="str">
        <f t="shared" ca="1" si="24"/>
        <v/>
      </c>
      <c r="I50" s="18" t="str">
        <f t="shared" ca="1" si="24"/>
        <v/>
      </c>
      <c r="J50" s="19" t="str">
        <f t="shared" ca="1" si="24"/>
        <v/>
      </c>
      <c r="K50" s="92" t="str">
        <f t="shared" ca="1" si="24"/>
        <v/>
      </c>
      <c r="L50" s="1"/>
      <c r="M50" s="1"/>
      <c r="N50" s="58"/>
      <c r="O50" s="94"/>
      <c r="P50" s="95"/>
    </row>
    <row r="51" spans="1:16" ht="15" customHeight="1" x14ac:dyDescent="0.2">
      <c r="A51" s="21"/>
      <c r="B51" s="54"/>
      <c r="C51" s="19" t="str">
        <f ca="1">IF(ISERROR(IF($N40=0, $M40*INDIRECT(SUBSTITUTE(ADDRESS(1,COLUMN(),2),"$1","")&amp;$P39)+C40, C40*$M40)),"",IF($N40=0, $M40*INDIRECT(SUBSTITUTE(ADDRESS(1,COLUMN(),2),"$1","")&amp;$P39)+C40, C40*$M40))</f>
        <v/>
      </c>
      <c r="D51" s="20" t="str">
        <f t="shared" ref="D51:K51" ca="1" si="25">IF(ISERROR(IF($N41=0, $M41*INDIRECT(SUBSTITUTE(ADDRESS(1,COLUMN(),2),"$1","")&amp;$P39)+D41, D41*$M41)),"",IF($N41=0, $M41*INDIRECT(SUBSTITUTE(ADDRESS(1,COLUMN(),2),"$1","")&amp;$P39)+D41, D41*$M41))</f>
        <v/>
      </c>
      <c r="E51" s="18" t="str">
        <f t="shared" ca="1" si="25"/>
        <v/>
      </c>
      <c r="F51" s="18" t="str">
        <f t="shared" ca="1" si="25"/>
        <v/>
      </c>
      <c r="G51" s="18" t="str">
        <f t="shared" ca="1" si="25"/>
        <v/>
      </c>
      <c r="H51" s="18" t="str">
        <f t="shared" ca="1" si="25"/>
        <v/>
      </c>
      <c r="I51" s="18" t="str">
        <f t="shared" ca="1" si="25"/>
        <v/>
      </c>
      <c r="J51" s="19" t="str">
        <f t="shared" ca="1" si="25"/>
        <v/>
      </c>
      <c r="K51" s="92" t="str">
        <f t="shared" ca="1" si="25"/>
        <v/>
      </c>
      <c r="L51" s="1"/>
      <c r="M51" s="1"/>
      <c r="N51" s="58"/>
      <c r="O51" s="21"/>
      <c r="P51" s="21"/>
    </row>
    <row r="52" spans="1:16" ht="15" customHeight="1" x14ac:dyDescent="0.2">
      <c r="A52" s="21"/>
      <c r="B52" s="54"/>
      <c r="C52" s="19" t="str">
        <f t="shared" ref="C52:K52" ca="1" si="26">IF(ISERROR(IF($N42=0, $M42*INDIRECT(SUBSTITUTE(ADDRESS(1,COLUMN(),2),"$1","")&amp;$P39)+C42, C42*$M42)),"",IF($N42=0, $M42*INDIRECT(SUBSTITUTE(ADDRESS(1,COLUMN(),2),"$1","")&amp;$P39)+C42, C42*$M42))</f>
        <v/>
      </c>
      <c r="D52" s="20" t="str">
        <f t="shared" ca="1" si="26"/>
        <v/>
      </c>
      <c r="E52" s="18" t="str">
        <f t="shared" ca="1" si="26"/>
        <v/>
      </c>
      <c r="F52" s="18" t="str">
        <f t="shared" ca="1" si="26"/>
        <v/>
      </c>
      <c r="G52" s="18" t="str">
        <f t="shared" ca="1" si="26"/>
        <v/>
      </c>
      <c r="H52" s="18" t="str">
        <f t="shared" ca="1" si="26"/>
        <v/>
      </c>
      <c r="I52" s="18" t="str">
        <f t="shared" ca="1" si="26"/>
        <v/>
      </c>
      <c r="J52" s="19" t="str">
        <f t="shared" ca="1" si="26"/>
        <v/>
      </c>
      <c r="K52" s="92" t="str">
        <f t="shared" ca="1" si="26"/>
        <v/>
      </c>
      <c r="L52" s="1"/>
      <c r="M52" s="1"/>
      <c r="N52" s="58"/>
      <c r="O52" s="21"/>
      <c r="P52" s="21"/>
    </row>
    <row r="53" spans="1:16" ht="15" customHeight="1" thickBot="1" x14ac:dyDescent="0.25">
      <c r="A53" s="21"/>
      <c r="B53" s="55"/>
      <c r="C53" s="14" t="str">
        <f t="shared" ref="C53:K53" ca="1" si="27">IF(ISERROR(IF($N43=0, $M43*INDIRECT(SUBSTITUTE(ADDRESS(1,COLUMN(),2),"$1","")&amp;$P39)+C43, C43*$M43)),"",IF($N43=0, $M43*INDIRECT(SUBSTITUTE(ADDRESS(1,COLUMN(),2),"$1","")&amp;$P39)+C43, C43*$M43))</f>
        <v/>
      </c>
      <c r="D53" s="17" t="str">
        <f t="shared" ca="1" si="27"/>
        <v/>
      </c>
      <c r="E53" s="16" t="str">
        <f t="shared" ca="1" si="27"/>
        <v/>
      </c>
      <c r="F53" s="16" t="str">
        <f t="shared" ca="1" si="27"/>
        <v/>
      </c>
      <c r="G53" s="16" t="str">
        <f t="shared" ca="1" si="27"/>
        <v/>
      </c>
      <c r="H53" s="16" t="str">
        <f t="shared" ca="1" si="27"/>
        <v/>
      </c>
      <c r="I53" s="16" t="str">
        <f t="shared" ca="1" si="27"/>
        <v/>
      </c>
      <c r="J53" s="14" t="str">
        <f t="shared" ca="1" si="27"/>
        <v/>
      </c>
      <c r="K53" s="93" t="str">
        <f t="shared" ca="1" si="27"/>
        <v/>
      </c>
      <c r="L53" s="3"/>
      <c r="M53" s="3"/>
      <c r="N53" s="59"/>
      <c r="O53" s="21"/>
      <c r="P53" s="21"/>
    </row>
    <row r="54" spans="1:16" ht="15" customHeight="1" x14ac:dyDescent="0.2">
      <c r="A54" s="21"/>
      <c r="B54" s="47" t="s">
        <v>16</v>
      </c>
      <c r="C54" s="73"/>
      <c r="D54" s="74" t="str">
        <f ca="1">IF($K48="","",IF(ISERROR(MATCH(D47,$B49:$B53,0)),0,VLOOKUP(1,D49:$K53,COUNTA(D47:$K47),0)))</f>
        <v/>
      </c>
      <c r="E54" s="74" t="str">
        <f ca="1">IF($K48="","",IF(ISERROR(MATCH(E47,$B49:$B53,0)),0,VLOOKUP(1,E49:$K53,COUNTA(E47:$K47),0)))</f>
        <v/>
      </c>
      <c r="F54" s="74" t="str">
        <f ca="1">IF($K48="","",IF(ISERROR(MATCH(F47,$B49:$B53,0)),0,VLOOKUP(1,F49:$K53,COUNTA(F47:$K47),0)))</f>
        <v/>
      </c>
      <c r="G54" s="74" t="str">
        <f ca="1">IF($K48="","",IF(ISERROR(MATCH(G47,$B49:$B53,0)),0,VLOOKUP(1,G49:$K53,COUNTA(G47:$K47),0)))</f>
        <v/>
      </c>
      <c r="H54" s="74" t="str">
        <f ca="1">IF($K48="","",IF(ISERROR(MATCH(H47,$B49:$B53,0)),0,VLOOKUP(1,H49:$K53,COUNTA(H47:$K47),0)))</f>
        <v/>
      </c>
      <c r="I54" s="74" t="str">
        <f ca="1">IF($K48="","",IF(ISERROR(MATCH(I47,$B49:$B53,0)),0,VLOOKUP(1,I49:$K53,COUNTA(I47:$K47),0)))</f>
        <v/>
      </c>
      <c r="J54" s="75" t="str">
        <f ca="1">IF($K48="","",IF(ISERROR(MATCH(J47,$B49:$B53,0)),0,VLOOKUP(1,J49:$K53,COUNTA(J47:$K47),0)))</f>
        <v/>
      </c>
      <c r="K54" t="str">
        <f>IF(R48="","",IF(ISERROR(MATCH(K47,I49:I53,0)),0,VLOOKUP(1,K49:R53,7,0)))</f>
        <v/>
      </c>
      <c r="O54" s="21"/>
      <c r="P54" s="21"/>
    </row>
    <row r="55" spans="1:16" ht="1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5" customHeight="1" x14ac:dyDescent="0.2">
      <c r="A57" s="21"/>
      <c r="B57" s="67" t="s">
        <v>0</v>
      </c>
      <c r="C57" s="62" t="s">
        <v>1</v>
      </c>
      <c r="D57" s="79" t="str">
        <f t="shared" ref="D57:J57" si="28">D47</f>
        <v>X1</v>
      </c>
      <c r="E57" s="80" t="str">
        <f t="shared" si="28"/>
        <v>X2</v>
      </c>
      <c r="F57" s="80" t="str">
        <f t="shared" si="28"/>
        <v>S1</v>
      </c>
      <c r="G57" s="80" t="str">
        <f t="shared" si="28"/>
        <v>S2</v>
      </c>
      <c r="H57" s="80" t="str">
        <f t="shared" si="28"/>
        <v>S3</v>
      </c>
      <c r="I57" s="80" t="str">
        <f t="shared" si="28"/>
        <v>S4</v>
      </c>
      <c r="J57" s="82" t="str">
        <f t="shared" si="28"/>
        <v>S5</v>
      </c>
      <c r="K57" s="61" t="s">
        <v>4</v>
      </c>
      <c r="L57" s="52" t="s">
        <v>9</v>
      </c>
      <c r="M57" s="52" t="s">
        <v>5</v>
      </c>
      <c r="N57" s="60" t="s">
        <v>11</v>
      </c>
      <c r="O57" s="21"/>
      <c r="P57" s="21"/>
    </row>
    <row r="58" spans="1:16" ht="15" customHeight="1" thickBot="1" x14ac:dyDescent="0.25">
      <c r="A58" s="21"/>
      <c r="B58" s="76" t="s">
        <v>1</v>
      </c>
      <c r="C58" s="78" t="str">
        <f t="shared" ref="C58:K58" ca="1" si="29">IF(ISERROR(IF($N48=0, $M48*INDIRECT(SUBSTITUTE(ADDRESS(1,COLUMN(),2),"$1","")&amp;$P49)+C48, C48*$M48)),"",IF($N48=0, $M48*INDIRECT(SUBSTITUTE(ADDRESS(1,COLUMN(),2),"$1","")&amp;$P49)+C48, C48*$M48))</f>
        <v/>
      </c>
      <c r="D58" s="83" t="str">
        <f t="shared" ca="1" si="29"/>
        <v/>
      </c>
      <c r="E58" s="39" t="str">
        <f t="shared" ca="1" si="29"/>
        <v/>
      </c>
      <c r="F58" s="39" t="str">
        <f t="shared" ca="1" si="29"/>
        <v/>
      </c>
      <c r="G58" s="39" t="str">
        <f t="shared" ca="1" si="29"/>
        <v/>
      </c>
      <c r="H58" s="39" t="str">
        <f t="shared" ca="1" si="29"/>
        <v/>
      </c>
      <c r="I58" s="39" t="str">
        <f t="shared" ca="1" si="29"/>
        <v/>
      </c>
      <c r="J58" s="40" t="str">
        <f t="shared" ca="1" si="29"/>
        <v/>
      </c>
      <c r="K58" s="17" t="str">
        <f t="shared" ca="1" si="29"/>
        <v/>
      </c>
      <c r="L58" s="5"/>
      <c r="M58" s="5"/>
      <c r="N58" s="59"/>
      <c r="O58" s="21"/>
      <c r="P58" s="21"/>
    </row>
    <row r="59" spans="1:16" ht="15" customHeight="1" x14ac:dyDescent="0.2">
      <c r="A59" s="21"/>
      <c r="B59" s="53"/>
      <c r="C59" s="19" t="str">
        <f t="shared" ref="C59:K59" ca="1" si="30">IF(ISERROR(IF($N49=0, $M49*INDIRECT(SUBSTITUTE(ADDRESS(1,COLUMN(),2),"$1","")&amp;$P49)+C49, C49*$M49)),"",IF($N49=0, $M49*INDIRECT(SUBSTITUTE(ADDRESS(1,COLUMN(),2),"$1","")&amp;$P49)+C49, C49*$M49))</f>
        <v/>
      </c>
      <c r="D59" s="20" t="str">
        <f t="shared" ca="1" si="30"/>
        <v/>
      </c>
      <c r="E59" s="18" t="str">
        <f t="shared" ca="1" si="30"/>
        <v/>
      </c>
      <c r="F59" s="18" t="str">
        <f t="shared" ca="1" si="30"/>
        <v/>
      </c>
      <c r="G59" s="18" t="str">
        <f t="shared" ca="1" si="30"/>
        <v/>
      </c>
      <c r="H59" s="18" t="str">
        <f t="shared" ca="1" si="30"/>
        <v/>
      </c>
      <c r="I59" s="18" t="str">
        <f t="shared" ca="1" si="30"/>
        <v/>
      </c>
      <c r="J59" s="19" t="str">
        <f t="shared" ca="1" si="30"/>
        <v/>
      </c>
      <c r="K59" s="91" t="str">
        <f t="shared" ca="1" si="30"/>
        <v/>
      </c>
      <c r="L59" s="1"/>
      <c r="M59" s="1"/>
      <c r="N59" s="57"/>
      <c r="O59" s="2" t="s">
        <v>6</v>
      </c>
      <c r="P59" s="90" t="str">
        <f>IF(ISERROR(ROW(N57)+MATCH(1,N58:N63,0)),"",ROW(N57)+MATCH(1,N58:N63,0))</f>
        <v/>
      </c>
    </row>
    <row r="60" spans="1:16" ht="15" customHeight="1" x14ac:dyDescent="0.2">
      <c r="A60" s="21"/>
      <c r="B60" s="54"/>
      <c r="C60" s="19" t="str">
        <f ca="1">IF(ISERROR(IF($N49=0, $M49*INDIRECT(SUBSTITUTE(ADDRESS(1,COLUMN(),2),"$1","")&amp;$P49)+C49, C49*$M49)),"",IF($N49=0, $M49*INDIRECT(SUBSTITUTE(ADDRESS(1,COLUMN(),2),"$1","")&amp;$P49)+C49, C49*$M49))</f>
        <v/>
      </c>
      <c r="D60" s="20" t="str">
        <f t="shared" ref="D60:K60" ca="1" si="31">IF(ISERROR(IF($N50=0, $M50*INDIRECT(SUBSTITUTE(ADDRESS(1,COLUMN(),2),"$1","")&amp;$P49)+D50, D50*$M50)),"",IF($N50=0, $M50*INDIRECT(SUBSTITUTE(ADDRESS(1,COLUMN(),2),"$1","")&amp;$P49)+D50, D50*$M50))</f>
        <v/>
      </c>
      <c r="E60" s="18" t="str">
        <f t="shared" ca="1" si="31"/>
        <v/>
      </c>
      <c r="F60" s="18" t="str">
        <f t="shared" ca="1" si="31"/>
        <v/>
      </c>
      <c r="G60" s="18" t="str">
        <f t="shared" ca="1" si="31"/>
        <v/>
      </c>
      <c r="H60" s="18" t="str">
        <f t="shared" ca="1" si="31"/>
        <v/>
      </c>
      <c r="I60" s="18" t="str">
        <f t="shared" ca="1" si="31"/>
        <v/>
      </c>
      <c r="J60" s="19" t="str">
        <f t="shared" ca="1" si="31"/>
        <v/>
      </c>
      <c r="K60" s="92" t="str">
        <f t="shared" ca="1" si="31"/>
        <v/>
      </c>
      <c r="L60" s="1"/>
      <c r="M60" s="1"/>
      <c r="N60" s="58"/>
      <c r="O60" s="94"/>
      <c r="P60" s="95"/>
    </row>
    <row r="61" spans="1:16" ht="15" customHeight="1" x14ac:dyDescent="0.2">
      <c r="A61" s="21"/>
      <c r="B61" s="54"/>
      <c r="C61" s="19" t="str">
        <f ca="1">IF(ISERROR(IF($N50=0, $M50*INDIRECT(SUBSTITUTE(ADDRESS(1,COLUMN(),2),"$1","")&amp;$P49)+C50, C50*$M50)),"",IF($N50=0, $M50*INDIRECT(SUBSTITUTE(ADDRESS(1,COLUMN(),2),"$1","")&amp;$P49)+C50, C50*$M50))</f>
        <v/>
      </c>
      <c r="D61" s="20" t="str">
        <f t="shared" ref="D61:K61" ca="1" si="32">IF(ISERROR(IF($N51=0, $M51*INDIRECT(SUBSTITUTE(ADDRESS(1,COLUMN(),2),"$1","")&amp;$P49)+D51, D51*$M51)),"",IF($N51=0, $M51*INDIRECT(SUBSTITUTE(ADDRESS(1,COLUMN(),2),"$1","")&amp;$P49)+D51, D51*$M51))</f>
        <v/>
      </c>
      <c r="E61" s="18" t="str">
        <f t="shared" ca="1" si="32"/>
        <v/>
      </c>
      <c r="F61" s="18" t="str">
        <f t="shared" ca="1" si="32"/>
        <v/>
      </c>
      <c r="G61" s="18" t="str">
        <f t="shared" ca="1" si="32"/>
        <v/>
      </c>
      <c r="H61" s="18" t="str">
        <f t="shared" ca="1" si="32"/>
        <v/>
      </c>
      <c r="I61" s="18" t="str">
        <f t="shared" ca="1" si="32"/>
        <v/>
      </c>
      <c r="J61" s="19" t="str">
        <f t="shared" ca="1" si="32"/>
        <v/>
      </c>
      <c r="K61" s="92" t="str">
        <f t="shared" ca="1" si="32"/>
        <v/>
      </c>
      <c r="L61" s="1"/>
      <c r="M61" s="1"/>
      <c r="N61" s="58"/>
      <c r="O61" s="21"/>
      <c r="P61" s="21"/>
    </row>
    <row r="62" spans="1:16" ht="15" customHeight="1" x14ac:dyDescent="0.2">
      <c r="A62" s="21"/>
      <c r="B62" s="54"/>
      <c r="C62" s="19" t="str">
        <f t="shared" ref="C62:K62" ca="1" si="33">IF(ISERROR(IF($N52=0, $M52*INDIRECT(SUBSTITUTE(ADDRESS(1,COLUMN(),2),"$1","")&amp;$P49)+C52, C52*$M52)),"",IF($N52=0, $M52*INDIRECT(SUBSTITUTE(ADDRESS(1,COLUMN(),2),"$1","")&amp;$P49)+C52, C52*$M52))</f>
        <v/>
      </c>
      <c r="D62" s="20" t="str">
        <f t="shared" ca="1" si="33"/>
        <v/>
      </c>
      <c r="E62" s="18" t="str">
        <f t="shared" ca="1" si="33"/>
        <v/>
      </c>
      <c r="F62" s="18" t="str">
        <f t="shared" ca="1" si="33"/>
        <v/>
      </c>
      <c r="G62" s="18" t="str">
        <f t="shared" ca="1" si="33"/>
        <v/>
      </c>
      <c r="H62" s="18" t="str">
        <f t="shared" ca="1" si="33"/>
        <v/>
      </c>
      <c r="I62" s="18" t="str">
        <f t="shared" ca="1" si="33"/>
        <v/>
      </c>
      <c r="J62" s="19" t="str">
        <f t="shared" ca="1" si="33"/>
        <v/>
      </c>
      <c r="K62" s="92" t="str">
        <f t="shared" ca="1" si="33"/>
        <v/>
      </c>
      <c r="L62" s="1"/>
      <c r="M62" s="1"/>
      <c r="N62" s="58"/>
      <c r="O62" s="21"/>
      <c r="P62" s="21"/>
    </row>
    <row r="63" spans="1:16" ht="15" customHeight="1" thickBot="1" x14ac:dyDescent="0.25">
      <c r="A63" s="21"/>
      <c r="B63" s="55"/>
      <c r="C63" s="14" t="str">
        <f t="shared" ref="C63:K63" ca="1" si="34">IF(ISERROR(IF($N53=0, $M53*INDIRECT(SUBSTITUTE(ADDRESS(1,COLUMN(),2),"$1","")&amp;$P49)+C53, C53*$M53)),"",IF($N53=0, $M53*INDIRECT(SUBSTITUTE(ADDRESS(1,COLUMN(),2),"$1","")&amp;$P49)+C53, C53*$M53))</f>
        <v/>
      </c>
      <c r="D63" s="17" t="str">
        <f t="shared" ca="1" si="34"/>
        <v/>
      </c>
      <c r="E63" s="16" t="str">
        <f t="shared" ca="1" si="34"/>
        <v/>
      </c>
      <c r="F63" s="16" t="str">
        <f t="shared" ca="1" si="34"/>
        <v/>
      </c>
      <c r="G63" s="16" t="str">
        <f t="shared" ca="1" si="34"/>
        <v/>
      </c>
      <c r="H63" s="16" t="str">
        <f t="shared" ca="1" si="34"/>
        <v/>
      </c>
      <c r="I63" s="16" t="str">
        <f t="shared" ca="1" si="34"/>
        <v/>
      </c>
      <c r="J63" s="14" t="str">
        <f t="shared" ca="1" si="34"/>
        <v/>
      </c>
      <c r="K63" s="93" t="str">
        <f t="shared" ca="1" si="34"/>
        <v/>
      </c>
      <c r="L63" s="3"/>
      <c r="M63" s="3"/>
      <c r="N63" s="59"/>
      <c r="O63" s="21"/>
      <c r="P63" s="21"/>
    </row>
    <row r="64" spans="1:16" ht="15" customHeight="1" x14ac:dyDescent="0.2">
      <c r="A64" s="21"/>
      <c r="B64" s="47" t="s">
        <v>16</v>
      </c>
      <c r="C64" s="73"/>
      <c r="D64" s="74" t="str">
        <f ca="1">IF($K58="","",IF(ISERROR(MATCH(D57,$B59:$B63,0)),0,VLOOKUP(1,D59:$K63,COUNTA(D57:$K57),0)))</f>
        <v/>
      </c>
      <c r="E64" s="74" t="str">
        <f ca="1">IF($K58="","",IF(ISERROR(MATCH(E57,$B59:$B63,0)),0,VLOOKUP(1,E59:$K63,COUNTA(E57:$K57),0)))</f>
        <v/>
      </c>
      <c r="F64" s="74" t="str">
        <f ca="1">IF($K58="","",IF(ISERROR(MATCH(F57,$B59:$B63,0)),0,VLOOKUP(1,F59:$K63,COUNTA(F57:$K57),0)))</f>
        <v/>
      </c>
      <c r="G64" s="74" t="str">
        <f ca="1">IF($K58="","",IF(ISERROR(MATCH(G57,$B59:$B63,0)),0,VLOOKUP(1,G59:$K63,COUNTA(G57:$K57),0)))</f>
        <v/>
      </c>
      <c r="H64" s="74" t="str">
        <f ca="1">IF($K58="","",IF(ISERROR(MATCH(H57,$B59:$B63,0)),0,VLOOKUP(1,H59:$K63,COUNTA(H57:$K57),0)))</f>
        <v/>
      </c>
      <c r="I64" s="74" t="str">
        <f ca="1">IF($K58="","",IF(ISERROR(MATCH(I57,$B59:$B63,0)),0,VLOOKUP(1,I59:$K63,COUNTA(I57:$K57),0)))</f>
        <v/>
      </c>
      <c r="J64" s="75" t="str">
        <f ca="1">IF($K58="","",IF(ISERROR(MATCH(J57,$B59:$B63,0)),0,VLOOKUP(1,J59:$K63,COUNTA(J57:$K57),0)))</f>
        <v/>
      </c>
      <c r="K64" t="str">
        <f>IF(R58="","",IF(ISERROR(MATCH(K57,I59:I63,0)),0,VLOOKUP(1,K59:R63,7,0)))</f>
        <v/>
      </c>
      <c r="O64" s="21"/>
      <c r="P64" s="21"/>
    </row>
    <row r="65" spans="1:16" ht="1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5" customHeight="1" x14ac:dyDescent="0.2">
      <c r="A67" s="21"/>
      <c r="B67" s="67" t="s">
        <v>0</v>
      </c>
      <c r="C67" s="62" t="s">
        <v>1</v>
      </c>
      <c r="D67" s="79" t="str">
        <f t="shared" ref="D67:J67" si="35">D57</f>
        <v>X1</v>
      </c>
      <c r="E67" s="80" t="str">
        <f t="shared" si="35"/>
        <v>X2</v>
      </c>
      <c r="F67" s="80" t="str">
        <f t="shared" si="35"/>
        <v>S1</v>
      </c>
      <c r="G67" s="80" t="str">
        <f t="shared" si="35"/>
        <v>S2</v>
      </c>
      <c r="H67" s="80" t="str">
        <f t="shared" si="35"/>
        <v>S3</v>
      </c>
      <c r="I67" s="80" t="str">
        <f t="shared" si="35"/>
        <v>S4</v>
      </c>
      <c r="J67" s="82" t="str">
        <f t="shared" si="35"/>
        <v>S5</v>
      </c>
      <c r="K67" s="61" t="s">
        <v>4</v>
      </c>
      <c r="L67" s="52" t="s">
        <v>9</v>
      </c>
      <c r="M67" s="52" t="s">
        <v>5</v>
      </c>
      <c r="N67" s="60" t="s">
        <v>11</v>
      </c>
      <c r="O67" s="21"/>
      <c r="P67" s="21"/>
    </row>
    <row r="68" spans="1:16" ht="15" customHeight="1" thickBot="1" x14ac:dyDescent="0.25">
      <c r="A68" s="21"/>
      <c r="B68" s="76" t="s">
        <v>1</v>
      </c>
      <c r="C68" s="78" t="str">
        <f t="shared" ref="C68:K68" ca="1" si="36">IF(ISERROR(IF($N58=0, $M58*INDIRECT(SUBSTITUTE(ADDRESS(1,COLUMN(),2),"$1","")&amp;$P59)+C58, C58*$M58)),"",IF($N58=0, $M58*INDIRECT(SUBSTITUTE(ADDRESS(1,COLUMN(),2),"$1","")&amp;$P59)+C58, C58*$M58))</f>
        <v/>
      </c>
      <c r="D68" s="83" t="str">
        <f t="shared" ca="1" si="36"/>
        <v/>
      </c>
      <c r="E68" s="39" t="str">
        <f t="shared" ca="1" si="36"/>
        <v/>
      </c>
      <c r="F68" s="39" t="str">
        <f t="shared" ca="1" si="36"/>
        <v/>
      </c>
      <c r="G68" s="39" t="str">
        <f t="shared" ca="1" si="36"/>
        <v/>
      </c>
      <c r="H68" s="39" t="str">
        <f t="shared" ca="1" si="36"/>
        <v/>
      </c>
      <c r="I68" s="39" t="str">
        <f t="shared" ca="1" si="36"/>
        <v/>
      </c>
      <c r="J68" s="40" t="str">
        <f t="shared" ca="1" si="36"/>
        <v/>
      </c>
      <c r="K68" s="17" t="str">
        <f t="shared" ca="1" si="36"/>
        <v/>
      </c>
      <c r="L68" s="5"/>
      <c r="M68" s="5"/>
      <c r="N68" s="59"/>
      <c r="O68" s="21"/>
      <c r="P68" s="21"/>
    </row>
    <row r="69" spans="1:16" ht="15" customHeight="1" x14ac:dyDescent="0.2">
      <c r="A69" s="21"/>
      <c r="B69" s="53"/>
      <c r="C69" s="19" t="str">
        <f t="shared" ref="C69:K69" ca="1" si="37">IF(ISERROR(IF($N59=0, $M59*INDIRECT(SUBSTITUTE(ADDRESS(1,COLUMN(),2),"$1","")&amp;$P59)+C59, C59*$M59)),"",IF($N59=0, $M59*INDIRECT(SUBSTITUTE(ADDRESS(1,COLUMN(),2),"$1","")&amp;$P59)+C59, C59*$M59))</f>
        <v/>
      </c>
      <c r="D69" s="20" t="str">
        <f t="shared" ca="1" si="37"/>
        <v/>
      </c>
      <c r="E69" s="18" t="str">
        <f t="shared" ca="1" si="37"/>
        <v/>
      </c>
      <c r="F69" s="18" t="str">
        <f t="shared" ca="1" si="37"/>
        <v/>
      </c>
      <c r="G69" s="18" t="str">
        <f t="shared" ca="1" si="37"/>
        <v/>
      </c>
      <c r="H69" s="18" t="str">
        <f t="shared" ca="1" si="37"/>
        <v/>
      </c>
      <c r="I69" s="18" t="str">
        <f t="shared" ca="1" si="37"/>
        <v/>
      </c>
      <c r="J69" s="19" t="str">
        <f t="shared" ca="1" si="37"/>
        <v/>
      </c>
      <c r="K69" s="91" t="str">
        <f t="shared" ca="1" si="37"/>
        <v/>
      </c>
      <c r="L69" s="1"/>
      <c r="M69" s="1"/>
      <c r="N69" s="57"/>
      <c r="O69" s="2" t="s">
        <v>6</v>
      </c>
      <c r="P69" s="90" t="str">
        <f>IF(ISERROR(ROW(N67)+MATCH(1,N68:N73,0)),"",ROW(N67)+MATCH(1,N68:N73,0))</f>
        <v/>
      </c>
    </row>
    <row r="70" spans="1:16" ht="15" customHeight="1" x14ac:dyDescent="0.2">
      <c r="A70" s="21"/>
      <c r="B70" s="54"/>
      <c r="C70" s="19" t="str">
        <f ca="1">IF(ISERROR(IF($N59=0, $M59*INDIRECT(SUBSTITUTE(ADDRESS(1,COLUMN(),2),"$1","")&amp;$P59)+C59, C59*$M59)),"",IF($N59=0, $M59*INDIRECT(SUBSTITUTE(ADDRESS(1,COLUMN(),2),"$1","")&amp;$P59)+C59, C59*$M59))</f>
        <v/>
      </c>
      <c r="D70" s="20" t="str">
        <f t="shared" ref="D70:K70" ca="1" si="38">IF(ISERROR(IF($N60=0, $M60*INDIRECT(SUBSTITUTE(ADDRESS(1,COLUMN(),2),"$1","")&amp;$P59)+D60, D60*$M60)),"",IF($N60=0, $M60*INDIRECT(SUBSTITUTE(ADDRESS(1,COLUMN(),2),"$1","")&amp;$P59)+D60, D60*$M60))</f>
        <v/>
      </c>
      <c r="E70" s="18" t="str">
        <f t="shared" ca="1" si="38"/>
        <v/>
      </c>
      <c r="F70" s="18" t="str">
        <f t="shared" ca="1" si="38"/>
        <v/>
      </c>
      <c r="G70" s="18" t="str">
        <f t="shared" ca="1" si="38"/>
        <v/>
      </c>
      <c r="H70" s="18" t="str">
        <f t="shared" ca="1" si="38"/>
        <v/>
      </c>
      <c r="I70" s="18" t="str">
        <f t="shared" ca="1" si="38"/>
        <v/>
      </c>
      <c r="J70" s="19" t="str">
        <f t="shared" ca="1" si="38"/>
        <v/>
      </c>
      <c r="K70" s="92" t="str">
        <f t="shared" ca="1" si="38"/>
        <v/>
      </c>
      <c r="L70" s="1"/>
      <c r="M70" s="1"/>
      <c r="N70" s="58"/>
      <c r="O70" s="94"/>
      <c r="P70" s="95"/>
    </row>
    <row r="71" spans="1:16" ht="15" customHeight="1" x14ac:dyDescent="0.2">
      <c r="A71" s="21"/>
      <c r="B71" s="54"/>
      <c r="C71" s="19" t="str">
        <f ca="1">IF(ISERROR(IF($N60=0, $M60*INDIRECT(SUBSTITUTE(ADDRESS(1,COLUMN(),2),"$1","")&amp;$P59)+C60, C60*$M60)),"",IF($N60=0, $M60*INDIRECT(SUBSTITUTE(ADDRESS(1,COLUMN(),2),"$1","")&amp;$P59)+C60, C60*$M60))</f>
        <v/>
      </c>
      <c r="D71" s="20" t="str">
        <f t="shared" ref="D71:K71" ca="1" si="39">IF(ISERROR(IF($N61=0, $M61*INDIRECT(SUBSTITUTE(ADDRESS(1,COLUMN(),2),"$1","")&amp;$P59)+D61, D61*$M61)),"",IF($N61=0, $M61*INDIRECT(SUBSTITUTE(ADDRESS(1,COLUMN(),2),"$1","")&amp;$P59)+D61, D61*$M61))</f>
        <v/>
      </c>
      <c r="E71" s="18" t="str">
        <f t="shared" ca="1" si="39"/>
        <v/>
      </c>
      <c r="F71" s="18" t="str">
        <f t="shared" ca="1" si="39"/>
        <v/>
      </c>
      <c r="G71" s="18" t="str">
        <f t="shared" ca="1" si="39"/>
        <v/>
      </c>
      <c r="H71" s="18" t="str">
        <f t="shared" ca="1" si="39"/>
        <v/>
      </c>
      <c r="I71" s="18" t="str">
        <f t="shared" ca="1" si="39"/>
        <v/>
      </c>
      <c r="J71" s="19" t="str">
        <f t="shared" ca="1" si="39"/>
        <v/>
      </c>
      <c r="K71" s="92" t="str">
        <f t="shared" ca="1" si="39"/>
        <v/>
      </c>
      <c r="L71" s="1"/>
      <c r="M71" s="1"/>
      <c r="N71" s="58"/>
      <c r="O71" s="21"/>
      <c r="P71" s="21"/>
    </row>
    <row r="72" spans="1:16" ht="15" customHeight="1" x14ac:dyDescent="0.2">
      <c r="A72" s="21"/>
      <c r="B72" s="54"/>
      <c r="C72" s="19" t="str">
        <f t="shared" ref="C72:K72" ca="1" si="40">IF(ISERROR(IF($N62=0, $M62*INDIRECT(SUBSTITUTE(ADDRESS(1,COLUMN(),2),"$1","")&amp;$P59)+C62, C62*$M62)),"",IF($N62=0, $M62*INDIRECT(SUBSTITUTE(ADDRESS(1,COLUMN(),2),"$1","")&amp;$P59)+C62, C62*$M62))</f>
        <v/>
      </c>
      <c r="D72" s="20" t="str">
        <f t="shared" ca="1" si="40"/>
        <v/>
      </c>
      <c r="E72" s="18" t="str">
        <f t="shared" ca="1" si="40"/>
        <v/>
      </c>
      <c r="F72" s="18" t="str">
        <f t="shared" ca="1" si="40"/>
        <v/>
      </c>
      <c r="G72" s="18" t="str">
        <f t="shared" ca="1" si="40"/>
        <v/>
      </c>
      <c r="H72" s="18" t="str">
        <f t="shared" ca="1" si="40"/>
        <v/>
      </c>
      <c r="I72" s="18" t="str">
        <f t="shared" ca="1" si="40"/>
        <v/>
      </c>
      <c r="J72" s="19" t="str">
        <f t="shared" ca="1" si="40"/>
        <v/>
      </c>
      <c r="K72" s="92" t="str">
        <f t="shared" ca="1" si="40"/>
        <v/>
      </c>
      <c r="L72" s="1"/>
      <c r="M72" s="1"/>
      <c r="N72" s="58"/>
      <c r="O72" s="21"/>
      <c r="P72" s="21"/>
    </row>
    <row r="73" spans="1:16" ht="15" customHeight="1" thickBot="1" x14ac:dyDescent="0.25">
      <c r="A73" s="21"/>
      <c r="B73" s="55"/>
      <c r="C73" s="14" t="str">
        <f t="shared" ref="C73:K73" ca="1" si="41">IF(ISERROR(IF($N63=0, $M63*INDIRECT(SUBSTITUTE(ADDRESS(1,COLUMN(),2),"$1","")&amp;$P59)+C63, C63*$M63)),"",IF($N63=0, $M63*INDIRECT(SUBSTITUTE(ADDRESS(1,COLUMN(),2),"$1","")&amp;$P59)+C63, C63*$M63))</f>
        <v/>
      </c>
      <c r="D73" s="17" t="str">
        <f t="shared" ca="1" si="41"/>
        <v/>
      </c>
      <c r="E73" s="16" t="str">
        <f t="shared" ca="1" si="41"/>
        <v/>
      </c>
      <c r="F73" s="16" t="str">
        <f t="shared" ca="1" si="41"/>
        <v/>
      </c>
      <c r="G73" s="16" t="str">
        <f t="shared" ca="1" si="41"/>
        <v/>
      </c>
      <c r="H73" s="16" t="str">
        <f t="shared" ca="1" si="41"/>
        <v/>
      </c>
      <c r="I73" s="16" t="str">
        <f t="shared" ca="1" si="41"/>
        <v/>
      </c>
      <c r="J73" s="14" t="str">
        <f t="shared" ca="1" si="41"/>
        <v/>
      </c>
      <c r="K73" s="93" t="str">
        <f t="shared" ca="1" si="41"/>
        <v/>
      </c>
      <c r="L73" s="3"/>
      <c r="M73" s="3"/>
      <c r="N73" s="59"/>
      <c r="O73" s="21"/>
      <c r="P73" s="21"/>
    </row>
    <row r="74" spans="1:16" ht="15" customHeight="1" x14ac:dyDescent="0.2">
      <c r="A74" s="21"/>
      <c r="B74" s="47" t="s">
        <v>16</v>
      </c>
      <c r="C74" s="73"/>
      <c r="D74" s="74" t="str">
        <f ca="1">IF($K68="","",IF(ISERROR(MATCH(D67,$B69:$B73,0)),0,VLOOKUP(1,D69:$K73,COUNTA(D67:$K67),0)))</f>
        <v/>
      </c>
      <c r="E74" s="74" t="str">
        <f ca="1">IF($K68="","",IF(ISERROR(MATCH(E67,$B69:$B73,0)),0,VLOOKUP(1,E69:$K73,COUNTA(E67:$K67),0)))</f>
        <v/>
      </c>
      <c r="F74" s="74" t="str">
        <f ca="1">IF($K68="","",IF(ISERROR(MATCH(F67,$B69:$B73,0)),0,VLOOKUP(1,F69:$K73,COUNTA(F67:$K67),0)))</f>
        <v/>
      </c>
      <c r="G74" s="74" t="str">
        <f ca="1">IF($K68="","",IF(ISERROR(MATCH(G67,$B69:$B73,0)),0,VLOOKUP(1,G69:$K73,COUNTA(G67:$K67),0)))</f>
        <v/>
      </c>
      <c r="H74" s="74" t="str">
        <f ca="1">IF($K68="","",IF(ISERROR(MATCH(H67,$B69:$B73,0)),0,VLOOKUP(1,H69:$K73,COUNTA(H67:$K67),0)))</f>
        <v/>
      </c>
      <c r="I74" s="74" t="str">
        <f ca="1">IF($K68="","",IF(ISERROR(MATCH(I67,$B69:$B73,0)),0,VLOOKUP(1,I69:$K73,COUNTA(I67:$K67),0)))</f>
        <v/>
      </c>
      <c r="J74" s="75" t="str">
        <f ca="1">IF($K68="","",IF(ISERROR(MATCH(J67,$B69:$B73,0)),0,VLOOKUP(1,J69:$K73,COUNTA(J67:$K67),0)))</f>
        <v/>
      </c>
      <c r="K74" t="str">
        <f>IF(R68="","",IF(ISERROR(MATCH(K67,I69:I73,0)),0,VLOOKUP(1,K69:R73,7,0)))</f>
        <v/>
      </c>
      <c r="O74" s="21"/>
      <c r="P74" s="21"/>
    </row>
    <row r="75" spans="1:16" ht="1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1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5" customHeight="1" x14ac:dyDescent="0.2">
      <c r="A77" s="21"/>
      <c r="B77" s="67" t="s">
        <v>0</v>
      </c>
      <c r="C77" s="62" t="s">
        <v>1</v>
      </c>
      <c r="D77" s="79" t="str">
        <f t="shared" ref="D77:J77" si="42">D67</f>
        <v>X1</v>
      </c>
      <c r="E77" s="80" t="str">
        <f t="shared" si="42"/>
        <v>X2</v>
      </c>
      <c r="F77" s="80" t="str">
        <f t="shared" si="42"/>
        <v>S1</v>
      </c>
      <c r="G77" s="80" t="str">
        <f t="shared" si="42"/>
        <v>S2</v>
      </c>
      <c r="H77" s="80" t="str">
        <f t="shared" si="42"/>
        <v>S3</v>
      </c>
      <c r="I77" s="80" t="str">
        <f t="shared" si="42"/>
        <v>S4</v>
      </c>
      <c r="J77" s="82" t="str">
        <f t="shared" si="42"/>
        <v>S5</v>
      </c>
      <c r="K77" s="61" t="s">
        <v>4</v>
      </c>
      <c r="L77" s="52" t="s">
        <v>9</v>
      </c>
      <c r="M77" s="52" t="s">
        <v>5</v>
      </c>
      <c r="N77" s="60" t="s">
        <v>11</v>
      </c>
      <c r="O77" s="21"/>
      <c r="P77" s="21"/>
    </row>
    <row r="78" spans="1:16" ht="15" customHeight="1" thickBot="1" x14ac:dyDescent="0.25">
      <c r="A78" s="21"/>
      <c r="B78" s="76" t="s">
        <v>1</v>
      </c>
      <c r="C78" s="78" t="str">
        <f t="shared" ref="C78:K78" ca="1" si="43">IF(ISERROR(IF($N68=0, $M68*INDIRECT(SUBSTITUTE(ADDRESS(1,COLUMN(),2),"$1","")&amp;$P69)+C68, C68*$M68)),"",IF($N68=0, $M68*INDIRECT(SUBSTITUTE(ADDRESS(1,COLUMN(),2),"$1","")&amp;$P69)+C68, C68*$M68))</f>
        <v/>
      </c>
      <c r="D78" s="83" t="str">
        <f t="shared" ca="1" si="43"/>
        <v/>
      </c>
      <c r="E78" s="39" t="str">
        <f t="shared" ca="1" si="43"/>
        <v/>
      </c>
      <c r="F78" s="39" t="str">
        <f t="shared" ca="1" si="43"/>
        <v/>
      </c>
      <c r="G78" s="39" t="str">
        <f t="shared" ca="1" si="43"/>
        <v/>
      </c>
      <c r="H78" s="39" t="str">
        <f t="shared" ca="1" si="43"/>
        <v/>
      </c>
      <c r="I78" s="39" t="str">
        <f t="shared" ca="1" si="43"/>
        <v/>
      </c>
      <c r="J78" s="40" t="str">
        <f t="shared" ca="1" si="43"/>
        <v/>
      </c>
      <c r="K78" s="17" t="str">
        <f t="shared" ca="1" si="43"/>
        <v/>
      </c>
      <c r="L78" s="5"/>
      <c r="M78" s="5"/>
      <c r="N78" s="59"/>
      <c r="O78" s="21"/>
      <c r="P78" s="21"/>
    </row>
    <row r="79" spans="1:16" ht="15" customHeight="1" x14ac:dyDescent="0.2">
      <c r="A79" s="21"/>
      <c r="B79" s="53"/>
      <c r="C79" s="19" t="str">
        <f t="shared" ref="C79:K79" ca="1" si="44">IF(ISERROR(IF($N69=0, $M69*INDIRECT(SUBSTITUTE(ADDRESS(1,COLUMN(),2),"$1","")&amp;$P69)+C69, C69*$M69)),"",IF($N69=0, $M69*INDIRECT(SUBSTITUTE(ADDRESS(1,COLUMN(),2),"$1","")&amp;$P69)+C69, C69*$M69))</f>
        <v/>
      </c>
      <c r="D79" s="20" t="str">
        <f t="shared" ca="1" si="44"/>
        <v/>
      </c>
      <c r="E79" s="18" t="str">
        <f t="shared" ca="1" si="44"/>
        <v/>
      </c>
      <c r="F79" s="18" t="str">
        <f t="shared" ca="1" si="44"/>
        <v/>
      </c>
      <c r="G79" s="18" t="str">
        <f t="shared" ca="1" si="44"/>
        <v/>
      </c>
      <c r="H79" s="18" t="str">
        <f t="shared" ca="1" si="44"/>
        <v/>
      </c>
      <c r="I79" s="18" t="str">
        <f t="shared" ca="1" si="44"/>
        <v/>
      </c>
      <c r="J79" s="19" t="str">
        <f t="shared" ca="1" si="44"/>
        <v/>
      </c>
      <c r="K79" s="91" t="str">
        <f t="shared" ca="1" si="44"/>
        <v/>
      </c>
      <c r="L79" s="1"/>
      <c r="M79" s="1"/>
      <c r="N79" s="57"/>
      <c r="O79" s="2" t="s">
        <v>6</v>
      </c>
      <c r="P79" s="90" t="str">
        <f>IF(ISERROR(ROW(N77)+MATCH(1,N78:N83,0)),"",ROW(N77)+MATCH(1,N78:N83,0))</f>
        <v/>
      </c>
    </row>
    <row r="80" spans="1:16" ht="15" customHeight="1" x14ac:dyDescent="0.2">
      <c r="A80" s="21"/>
      <c r="B80" s="54"/>
      <c r="C80" s="19" t="str">
        <f ca="1">IF(ISERROR(IF($N69=0, $M69*INDIRECT(SUBSTITUTE(ADDRESS(1,COLUMN(),2),"$1","")&amp;$P69)+C69, C69*$M69)),"",IF($N69=0, $M69*INDIRECT(SUBSTITUTE(ADDRESS(1,COLUMN(),2),"$1","")&amp;$P69)+C69, C69*$M69))</f>
        <v/>
      </c>
      <c r="D80" s="20" t="str">
        <f t="shared" ref="D80:K80" ca="1" si="45">IF(ISERROR(IF($N70=0, $M70*INDIRECT(SUBSTITUTE(ADDRESS(1,COLUMN(),2),"$1","")&amp;$P69)+D70, D70*$M70)),"",IF($N70=0, $M70*INDIRECT(SUBSTITUTE(ADDRESS(1,COLUMN(),2),"$1","")&amp;$P69)+D70, D70*$M70))</f>
        <v/>
      </c>
      <c r="E80" s="18" t="str">
        <f t="shared" ca="1" si="45"/>
        <v/>
      </c>
      <c r="F80" s="18" t="str">
        <f t="shared" ca="1" si="45"/>
        <v/>
      </c>
      <c r="G80" s="18" t="str">
        <f t="shared" ca="1" si="45"/>
        <v/>
      </c>
      <c r="H80" s="18" t="str">
        <f t="shared" ca="1" si="45"/>
        <v/>
      </c>
      <c r="I80" s="18" t="str">
        <f t="shared" ca="1" si="45"/>
        <v/>
      </c>
      <c r="J80" s="19" t="str">
        <f t="shared" ca="1" si="45"/>
        <v/>
      </c>
      <c r="K80" s="92" t="str">
        <f t="shared" ca="1" si="45"/>
        <v/>
      </c>
      <c r="L80" s="1"/>
      <c r="M80" s="1"/>
      <c r="N80" s="58"/>
      <c r="O80" s="94"/>
      <c r="P80" s="95"/>
    </row>
    <row r="81" spans="1:16" ht="15" customHeight="1" x14ac:dyDescent="0.2">
      <c r="A81" s="21"/>
      <c r="B81" s="54"/>
      <c r="C81" s="19" t="str">
        <f ca="1">IF(ISERROR(IF($N70=0, $M70*INDIRECT(SUBSTITUTE(ADDRESS(1,COLUMN(),2),"$1","")&amp;$P69)+C70, C70*$M70)),"",IF($N70=0, $M70*INDIRECT(SUBSTITUTE(ADDRESS(1,COLUMN(),2),"$1","")&amp;$P69)+C70, C70*$M70))</f>
        <v/>
      </c>
      <c r="D81" s="20" t="str">
        <f t="shared" ref="D81:K81" ca="1" si="46">IF(ISERROR(IF($N71=0, $M71*INDIRECT(SUBSTITUTE(ADDRESS(1,COLUMN(),2),"$1","")&amp;$P69)+D71, D71*$M71)),"",IF($N71=0, $M71*INDIRECT(SUBSTITUTE(ADDRESS(1,COLUMN(),2),"$1","")&amp;$P69)+D71, D71*$M71))</f>
        <v/>
      </c>
      <c r="E81" s="18" t="str">
        <f t="shared" ca="1" si="46"/>
        <v/>
      </c>
      <c r="F81" s="18" t="str">
        <f t="shared" ca="1" si="46"/>
        <v/>
      </c>
      <c r="G81" s="18" t="str">
        <f t="shared" ca="1" si="46"/>
        <v/>
      </c>
      <c r="H81" s="18" t="str">
        <f t="shared" ca="1" si="46"/>
        <v/>
      </c>
      <c r="I81" s="18" t="str">
        <f t="shared" ca="1" si="46"/>
        <v/>
      </c>
      <c r="J81" s="19" t="str">
        <f t="shared" ca="1" si="46"/>
        <v/>
      </c>
      <c r="K81" s="92" t="str">
        <f t="shared" ca="1" si="46"/>
        <v/>
      </c>
      <c r="L81" s="1"/>
      <c r="M81" s="1"/>
      <c r="N81" s="58"/>
      <c r="O81" s="21"/>
      <c r="P81" s="21"/>
    </row>
    <row r="82" spans="1:16" ht="15" customHeight="1" x14ac:dyDescent="0.2">
      <c r="A82" s="21"/>
      <c r="B82" s="54"/>
      <c r="C82" s="19" t="str">
        <f t="shared" ref="C82:K82" ca="1" si="47">IF(ISERROR(IF($N72=0, $M72*INDIRECT(SUBSTITUTE(ADDRESS(1,COLUMN(),2),"$1","")&amp;$P69)+C72, C72*$M72)),"",IF($N72=0, $M72*INDIRECT(SUBSTITUTE(ADDRESS(1,COLUMN(),2),"$1","")&amp;$P69)+C72, C72*$M72))</f>
        <v/>
      </c>
      <c r="D82" s="20" t="str">
        <f t="shared" ca="1" si="47"/>
        <v/>
      </c>
      <c r="E82" s="18" t="str">
        <f t="shared" ca="1" si="47"/>
        <v/>
      </c>
      <c r="F82" s="18" t="str">
        <f t="shared" ca="1" si="47"/>
        <v/>
      </c>
      <c r="G82" s="18" t="str">
        <f t="shared" ca="1" si="47"/>
        <v/>
      </c>
      <c r="H82" s="18" t="str">
        <f t="shared" ca="1" si="47"/>
        <v/>
      </c>
      <c r="I82" s="18" t="str">
        <f t="shared" ca="1" si="47"/>
        <v/>
      </c>
      <c r="J82" s="19" t="str">
        <f t="shared" ca="1" si="47"/>
        <v/>
      </c>
      <c r="K82" s="92" t="str">
        <f t="shared" ca="1" si="47"/>
        <v/>
      </c>
      <c r="L82" s="1"/>
      <c r="M82" s="1"/>
      <c r="N82" s="58"/>
      <c r="O82" s="21"/>
      <c r="P82" s="21"/>
    </row>
    <row r="83" spans="1:16" ht="15" customHeight="1" thickBot="1" x14ac:dyDescent="0.25">
      <c r="A83" s="21"/>
      <c r="B83" s="55"/>
      <c r="C83" s="14" t="str">
        <f t="shared" ref="C83:K83" ca="1" si="48">IF(ISERROR(IF($N73=0, $M73*INDIRECT(SUBSTITUTE(ADDRESS(1,COLUMN(),2),"$1","")&amp;$P69)+C73, C73*$M73)),"",IF($N73=0, $M73*INDIRECT(SUBSTITUTE(ADDRESS(1,COLUMN(),2),"$1","")&amp;$P69)+C73, C73*$M73))</f>
        <v/>
      </c>
      <c r="D83" s="17" t="str">
        <f t="shared" ca="1" si="48"/>
        <v/>
      </c>
      <c r="E83" s="16" t="str">
        <f t="shared" ca="1" si="48"/>
        <v/>
      </c>
      <c r="F83" s="16" t="str">
        <f t="shared" ca="1" si="48"/>
        <v/>
      </c>
      <c r="G83" s="16" t="str">
        <f t="shared" ca="1" si="48"/>
        <v/>
      </c>
      <c r="H83" s="16" t="str">
        <f t="shared" ca="1" si="48"/>
        <v/>
      </c>
      <c r="I83" s="16" t="str">
        <f t="shared" ca="1" si="48"/>
        <v/>
      </c>
      <c r="J83" s="14" t="str">
        <f t="shared" ca="1" si="48"/>
        <v/>
      </c>
      <c r="K83" s="93" t="str">
        <f t="shared" ca="1" si="48"/>
        <v/>
      </c>
      <c r="L83" s="3"/>
      <c r="M83" s="3"/>
      <c r="N83" s="59"/>
      <c r="O83" s="21"/>
      <c r="P83" s="21"/>
    </row>
    <row r="84" spans="1:16" ht="15" customHeight="1" x14ac:dyDescent="0.2">
      <c r="A84" s="21"/>
      <c r="B84" s="47" t="s">
        <v>16</v>
      </c>
      <c r="C84" s="73"/>
      <c r="D84" s="74" t="str">
        <f ca="1">IF($K78="","",IF(ISERROR(MATCH(D77,$B79:$B83,0)),0,VLOOKUP(1,D79:$K83,COUNTA(D77:$K77),0)))</f>
        <v/>
      </c>
      <c r="E84" s="74" t="str">
        <f ca="1">IF($K78="","",IF(ISERROR(MATCH(E77,$B79:$B83,0)),0,VLOOKUP(1,E79:$K83,COUNTA(E77:$K77),0)))</f>
        <v/>
      </c>
      <c r="F84" s="74" t="str">
        <f ca="1">IF($K78="","",IF(ISERROR(MATCH(F77,$B79:$B83,0)),0,VLOOKUP(1,F79:$K83,COUNTA(F77:$K77),0)))</f>
        <v/>
      </c>
      <c r="G84" s="74" t="str">
        <f ca="1">IF($K78="","",IF(ISERROR(MATCH(G77,$B79:$B83,0)),0,VLOOKUP(1,G79:$K83,COUNTA(G77:$K77),0)))</f>
        <v/>
      </c>
      <c r="H84" s="74" t="str">
        <f ca="1">IF($K78="","",IF(ISERROR(MATCH(H77,$B79:$B83,0)),0,VLOOKUP(1,H79:$K83,COUNTA(H77:$K77),0)))</f>
        <v/>
      </c>
      <c r="I84" s="74" t="str">
        <f ca="1">IF($K78="","",IF(ISERROR(MATCH(I77,$B79:$B83,0)),0,VLOOKUP(1,I79:$K83,COUNTA(I77:$K77),0)))</f>
        <v/>
      </c>
      <c r="J84" s="75" t="str">
        <f ca="1">IF($K78="","",IF(ISERROR(MATCH(J77,$B79:$B83,0)),0,VLOOKUP(1,J79:$K83,COUNTA(J77:$K77),0)))</f>
        <v/>
      </c>
      <c r="K84" t="str">
        <f>IF(R78="","",IF(ISERROR(MATCH(K77,I79:I83,0)),0,VLOOKUP(1,K79:R83,7,0)))</f>
        <v/>
      </c>
      <c r="O84" s="21"/>
      <c r="P84" s="21"/>
    </row>
    <row r="85" spans="1:16" ht="1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5" customHeight="1" x14ac:dyDescent="0.2">
      <c r="A87" s="21"/>
      <c r="B87" s="67" t="s">
        <v>0</v>
      </c>
      <c r="C87" s="62" t="s">
        <v>1</v>
      </c>
      <c r="D87" s="79" t="str">
        <f t="shared" ref="D87:J87" si="49">D77</f>
        <v>X1</v>
      </c>
      <c r="E87" s="80" t="str">
        <f t="shared" si="49"/>
        <v>X2</v>
      </c>
      <c r="F87" s="80" t="str">
        <f t="shared" si="49"/>
        <v>S1</v>
      </c>
      <c r="G87" s="80" t="str">
        <f t="shared" si="49"/>
        <v>S2</v>
      </c>
      <c r="H87" s="80" t="str">
        <f t="shared" si="49"/>
        <v>S3</v>
      </c>
      <c r="I87" s="80" t="str">
        <f t="shared" si="49"/>
        <v>S4</v>
      </c>
      <c r="J87" s="82" t="str">
        <f t="shared" si="49"/>
        <v>S5</v>
      </c>
      <c r="K87" s="61" t="s">
        <v>4</v>
      </c>
      <c r="L87" s="52" t="s">
        <v>9</v>
      </c>
      <c r="M87" s="52" t="s">
        <v>5</v>
      </c>
      <c r="N87" s="60" t="s">
        <v>11</v>
      </c>
      <c r="O87" s="21"/>
      <c r="P87" s="21"/>
    </row>
    <row r="88" spans="1:16" ht="15" customHeight="1" thickBot="1" x14ac:dyDescent="0.25">
      <c r="A88" s="21"/>
      <c r="B88" s="76" t="s">
        <v>1</v>
      </c>
      <c r="C88" s="78" t="str">
        <f t="shared" ref="C88:K88" ca="1" si="50">IF(ISERROR(IF($N78=0, $M78*INDIRECT(SUBSTITUTE(ADDRESS(1,COLUMN(),2),"$1","")&amp;$P79)+C78, C78*$M78)),"",IF($N78=0, $M78*INDIRECT(SUBSTITUTE(ADDRESS(1,COLUMN(),2),"$1","")&amp;$P79)+C78, C78*$M78))</f>
        <v/>
      </c>
      <c r="D88" s="83" t="str">
        <f t="shared" ca="1" si="50"/>
        <v/>
      </c>
      <c r="E88" s="39" t="str">
        <f t="shared" ca="1" si="50"/>
        <v/>
      </c>
      <c r="F88" s="39" t="str">
        <f t="shared" ca="1" si="50"/>
        <v/>
      </c>
      <c r="G88" s="39" t="str">
        <f t="shared" ca="1" si="50"/>
        <v/>
      </c>
      <c r="H88" s="39" t="str">
        <f t="shared" ca="1" si="50"/>
        <v/>
      </c>
      <c r="I88" s="39" t="str">
        <f t="shared" ca="1" si="50"/>
        <v/>
      </c>
      <c r="J88" s="40" t="str">
        <f t="shared" ca="1" si="50"/>
        <v/>
      </c>
      <c r="K88" s="17" t="str">
        <f t="shared" ca="1" si="50"/>
        <v/>
      </c>
      <c r="L88" s="5"/>
      <c r="M88" s="5"/>
      <c r="N88" s="59"/>
      <c r="O88" s="21"/>
      <c r="P88" s="21"/>
    </row>
    <row r="89" spans="1:16" ht="15" customHeight="1" x14ac:dyDescent="0.2">
      <c r="A89" s="21"/>
      <c r="B89" s="53"/>
      <c r="C89" s="19" t="str">
        <f t="shared" ref="C89:K89" ca="1" si="51">IF(ISERROR(IF($N79=0, $M79*INDIRECT(SUBSTITUTE(ADDRESS(1,COLUMN(),2),"$1","")&amp;$P79)+C79, C79*$M79)),"",IF($N79=0, $M79*INDIRECT(SUBSTITUTE(ADDRESS(1,COLUMN(),2),"$1","")&amp;$P79)+C79, C79*$M79))</f>
        <v/>
      </c>
      <c r="D89" s="20" t="str">
        <f t="shared" ca="1" si="51"/>
        <v/>
      </c>
      <c r="E89" s="18" t="str">
        <f t="shared" ca="1" si="51"/>
        <v/>
      </c>
      <c r="F89" s="18" t="str">
        <f t="shared" ca="1" si="51"/>
        <v/>
      </c>
      <c r="G89" s="18" t="str">
        <f t="shared" ca="1" si="51"/>
        <v/>
      </c>
      <c r="H89" s="18" t="str">
        <f t="shared" ca="1" si="51"/>
        <v/>
      </c>
      <c r="I89" s="18" t="str">
        <f t="shared" ca="1" si="51"/>
        <v/>
      </c>
      <c r="J89" s="19" t="str">
        <f t="shared" ca="1" si="51"/>
        <v/>
      </c>
      <c r="K89" s="91" t="str">
        <f t="shared" ca="1" si="51"/>
        <v/>
      </c>
      <c r="L89" s="1"/>
      <c r="M89" s="1"/>
      <c r="N89" s="57"/>
      <c r="O89" s="2" t="s">
        <v>6</v>
      </c>
      <c r="P89" s="90" t="str">
        <f>IF(ISERROR(ROW(N87)+MATCH(1,N88:N93,0)),"",ROW(N87)+MATCH(1,N88:N93,0))</f>
        <v/>
      </c>
    </row>
    <row r="90" spans="1:16" ht="15" customHeight="1" x14ac:dyDescent="0.2">
      <c r="A90" s="21"/>
      <c r="B90" s="54"/>
      <c r="C90" s="19" t="str">
        <f ca="1">IF(ISERROR(IF($N79=0, $M79*INDIRECT(SUBSTITUTE(ADDRESS(1,COLUMN(),2),"$1","")&amp;$P79)+C79, C79*$M79)),"",IF($N79=0, $M79*INDIRECT(SUBSTITUTE(ADDRESS(1,COLUMN(),2),"$1","")&amp;$P79)+C79, C79*$M79))</f>
        <v/>
      </c>
      <c r="D90" s="20" t="str">
        <f t="shared" ref="D90:K90" ca="1" si="52">IF(ISERROR(IF($N80=0, $M80*INDIRECT(SUBSTITUTE(ADDRESS(1,COLUMN(),2),"$1","")&amp;$P79)+D80, D80*$M80)),"",IF($N80=0, $M80*INDIRECT(SUBSTITUTE(ADDRESS(1,COLUMN(),2),"$1","")&amp;$P79)+D80, D80*$M80))</f>
        <v/>
      </c>
      <c r="E90" s="18" t="str">
        <f t="shared" ca="1" si="52"/>
        <v/>
      </c>
      <c r="F90" s="18" t="str">
        <f t="shared" ca="1" si="52"/>
        <v/>
      </c>
      <c r="G90" s="18" t="str">
        <f t="shared" ca="1" si="52"/>
        <v/>
      </c>
      <c r="H90" s="18" t="str">
        <f t="shared" ca="1" si="52"/>
        <v/>
      </c>
      <c r="I90" s="18" t="str">
        <f t="shared" ca="1" si="52"/>
        <v/>
      </c>
      <c r="J90" s="19" t="str">
        <f t="shared" ca="1" si="52"/>
        <v/>
      </c>
      <c r="K90" s="92" t="str">
        <f t="shared" ca="1" si="52"/>
        <v/>
      </c>
      <c r="L90" s="1"/>
      <c r="M90" s="1"/>
      <c r="N90" s="58"/>
      <c r="O90" s="94"/>
      <c r="P90" s="95"/>
    </row>
    <row r="91" spans="1:16" ht="15" customHeight="1" x14ac:dyDescent="0.2">
      <c r="A91" s="21"/>
      <c r="B91" s="54"/>
      <c r="C91" s="19" t="str">
        <f ca="1">IF(ISERROR(IF($N80=0, $M80*INDIRECT(SUBSTITUTE(ADDRESS(1,COLUMN(),2),"$1","")&amp;$P79)+C80, C80*$M80)),"",IF($N80=0, $M80*INDIRECT(SUBSTITUTE(ADDRESS(1,COLUMN(),2),"$1","")&amp;$P79)+C80, C80*$M80))</f>
        <v/>
      </c>
      <c r="D91" s="20" t="str">
        <f t="shared" ref="D91:K91" ca="1" si="53">IF(ISERROR(IF($N81=0, $M81*INDIRECT(SUBSTITUTE(ADDRESS(1,COLUMN(),2),"$1","")&amp;$P79)+D81, D81*$M81)),"",IF($N81=0, $M81*INDIRECT(SUBSTITUTE(ADDRESS(1,COLUMN(),2),"$1","")&amp;$P79)+D81, D81*$M81))</f>
        <v/>
      </c>
      <c r="E91" s="18" t="str">
        <f t="shared" ca="1" si="53"/>
        <v/>
      </c>
      <c r="F91" s="18" t="str">
        <f t="shared" ca="1" si="53"/>
        <v/>
      </c>
      <c r="G91" s="18" t="str">
        <f t="shared" ca="1" si="53"/>
        <v/>
      </c>
      <c r="H91" s="18" t="str">
        <f t="shared" ca="1" si="53"/>
        <v/>
      </c>
      <c r="I91" s="18" t="str">
        <f t="shared" ca="1" si="53"/>
        <v/>
      </c>
      <c r="J91" s="19" t="str">
        <f t="shared" ca="1" si="53"/>
        <v/>
      </c>
      <c r="K91" s="92" t="str">
        <f t="shared" ca="1" si="53"/>
        <v/>
      </c>
      <c r="L91" s="1"/>
      <c r="M91" s="1"/>
      <c r="N91" s="58"/>
      <c r="O91" s="21"/>
      <c r="P91" s="21"/>
    </row>
    <row r="92" spans="1:16" ht="15" customHeight="1" x14ac:dyDescent="0.2">
      <c r="A92" s="21"/>
      <c r="B92" s="54"/>
      <c r="C92" s="19" t="str">
        <f t="shared" ref="C92:K92" ca="1" si="54">IF(ISERROR(IF($N82=0, $M82*INDIRECT(SUBSTITUTE(ADDRESS(1,COLUMN(),2),"$1","")&amp;$P79)+C82, C82*$M82)),"",IF($N82=0, $M82*INDIRECT(SUBSTITUTE(ADDRESS(1,COLUMN(),2),"$1","")&amp;$P79)+C82, C82*$M82))</f>
        <v/>
      </c>
      <c r="D92" s="20" t="str">
        <f t="shared" ca="1" si="54"/>
        <v/>
      </c>
      <c r="E92" s="18" t="str">
        <f t="shared" ca="1" si="54"/>
        <v/>
      </c>
      <c r="F92" s="18" t="str">
        <f t="shared" ca="1" si="54"/>
        <v/>
      </c>
      <c r="G92" s="18" t="str">
        <f t="shared" ca="1" si="54"/>
        <v/>
      </c>
      <c r="H92" s="18" t="str">
        <f t="shared" ca="1" si="54"/>
        <v/>
      </c>
      <c r="I92" s="18" t="str">
        <f t="shared" ca="1" si="54"/>
        <v/>
      </c>
      <c r="J92" s="19" t="str">
        <f t="shared" ca="1" si="54"/>
        <v/>
      </c>
      <c r="K92" s="92" t="str">
        <f t="shared" ca="1" si="54"/>
        <v/>
      </c>
      <c r="L92" s="1"/>
      <c r="M92" s="1"/>
      <c r="N92" s="58"/>
      <c r="O92" s="21"/>
      <c r="P92" s="21"/>
    </row>
    <row r="93" spans="1:16" ht="15" customHeight="1" thickBot="1" x14ac:dyDescent="0.25">
      <c r="A93" s="21"/>
      <c r="B93" s="55"/>
      <c r="C93" s="14" t="str">
        <f t="shared" ref="C93:K93" ca="1" si="55">IF(ISERROR(IF($N83=0, $M83*INDIRECT(SUBSTITUTE(ADDRESS(1,COLUMN(),2),"$1","")&amp;$P79)+C83, C83*$M83)),"",IF($N83=0, $M83*INDIRECT(SUBSTITUTE(ADDRESS(1,COLUMN(),2),"$1","")&amp;$P79)+C83, C83*$M83))</f>
        <v/>
      </c>
      <c r="D93" s="17" t="str">
        <f t="shared" ca="1" si="55"/>
        <v/>
      </c>
      <c r="E93" s="16" t="str">
        <f t="shared" ca="1" si="55"/>
        <v/>
      </c>
      <c r="F93" s="16" t="str">
        <f t="shared" ca="1" si="55"/>
        <v/>
      </c>
      <c r="G93" s="16" t="str">
        <f t="shared" ca="1" si="55"/>
        <v/>
      </c>
      <c r="H93" s="16" t="str">
        <f t="shared" ca="1" si="55"/>
        <v/>
      </c>
      <c r="I93" s="16" t="str">
        <f t="shared" ca="1" si="55"/>
        <v/>
      </c>
      <c r="J93" s="14" t="str">
        <f t="shared" ca="1" si="55"/>
        <v/>
      </c>
      <c r="K93" s="93" t="str">
        <f t="shared" ca="1" si="55"/>
        <v/>
      </c>
      <c r="L93" s="3"/>
      <c r="M93" s="3"/>
      <c r="N93" s="59"/>
      <c r="O93" s="21"/>
      <c r="P93" s="21"/>
    </row>
    <row r="94" spans="1:16" ht="15" customHeight="1" x14ac:dyDescent="0.2">
      <c r="A94" s="21"/>
      <c r="B94" s="47" t="s">
        <v>16</v>
      </c>
      <c r="C94" s="73"/>
      <c r="D94" s="74" t="str">
        <f ca="1">IF($K88="","",IF(ISERROR(MATCH(D87,$B89:$B93,0)),0,VLOOKUP(1,D89:$K93,COUNTA(D87:$K87),0)))</f>
        <v/>
      </c>
      <c r="E94" s="74" t="str">
        <f ca="1">IF($K88="","",IF(ISERROR(MATCH(E87,$B89:$B93,0)),0,VLOOKUP(1,E89:$K93,COUNTA(E87:$K87),0)))</f>
        <v/>
      </c>
      <c r="F94" s="74" t="str">
        <f ca="1">IF($K88="","",IF(ISERROR(MATCH(F87,$B89:$B93,0)),0,VLOOKUP(1,F89:$K93,COUNTA(F87:$K87),0)))</f>
        <v/>
      </c>
      <c r="G94" s="74" t="str">
        <f ca="1">IF($K88="","",IF(ISERROR(MATCH(G87,$B89:$B93,0)),0,VLOOKUP(1,G89:$K93,COUNTA(G87:$K87),0)))</f>
        <v/>
      </c>
      <c r="H94" s="74" t="str">
        <f ca="1">IF($K88="","",IF(ISERROR(MATCH(H87,$B89:$B93,0)),0,VLOOKUP(1,H89:$K93,COUNTA(H87:$K87),0)))</f>
        <v/>
      </c>
      <c r="I94" s="74" t="str">
        <f ca="1">IF($K88="","",IF(ISERROR(MATCH(I87,$B89:$B93,0)),0,VLOOKUP(1,I89:$K93,COUNTA(I87:$K87),0)))</f>
        <v/>
      </c>
      <c r="J94" s="75" t="str">
        <f ca="1">IF($K88="","",IF(ISERROR(MATCH(J87,$B89:$B93,0)),0,VLOOKUP(1,J89:$K93,COUNTA(J87:$K87),0)))</f>
        <v/>
      </c>
      <c r="K94" t="str">
        <f>IF(R88="","",IF(ISERROR(MATCH(K87,I89:I93,0)),0,VLOOKUP(1,K89:R93,7,0)))</f>
        <v/>
      </c>
      <c r="O94" s="21"/>
      <c r="P94" s="21"/>
    </row>
    <row r="95" spans="1:16" ht="1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1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15" customHeight="1" x14ac:dyDescent="0.2">
      <c r="A97" s="21"/>
      <c r="B97" s="67" t="s">
        <v>0</v>
      </c>
      <c r="C97" s="62" t="s">
        <v>1</v>
      </c>
      <c r="D97" s="79" t="str">
        <f t="shared" ref="D97:J97" si="56">D87</f>
        <v>X1</v>
      </c>
      <c r="E97" s="80" t="str">
        <f t="shared" si="56"/>
        <v>X2</v>
      </c>
      <c r="F97" s="80" t="str">
        <f t="shared" si="56"/>
        <v>S1</v>
      </c>
      <c r="G97" s="80" t="str">
        <f t="shared" si="56"/>
        <v>S2</v>
      </c>
      <c r="H97" s="80" t="str">
        <f t="shared" si="56"/>
        <v>S3</v>
      </c>
      <c r="I97" s="80" t="str">
        <f t="shared" si="56"/>
        <v>S4</v>
      </c>
      <c r="J97" s="82" t="str">
        <f t="shared" si="56"/>
        <v>S5</v>
      </c>
      <c r="K97" s="61" t="s">
        <v>4</v>
      </c>
      <c r="L97" s="52" t="s">
        <v>9</v>
      </c>
      <c r="M97" s="52" t="s">
        <v>5</v>
      </c>
      <c r="N97" s="60" t="s">
        <v>11</v>
      </c>
      <c r="O97" s="21"/>
      <c r="P97" s="21"/>
    </row>
    <row r="98" spans="1:16" ht="15" customHeight="1" thickBot="1" x14ac:dyDescent="0.25">
      <c r="A98" s="21"/>
      <c r="B98" s="76" t="s">
        <v>1</v>
      </c>
      <c r="C98" s="78" t="str">
        <f t="shared" ref="C98:K98" ca="1" si="57">IF(ISERROR(IF($N88=0, $M88*INDIRECT(SUBSTITUTE(ADDRESS(1,COLUMN(),2),"$1","")&amp;$P89)+C88, C88*$M88)),"",IF($N88=0, $M88*INDIRECT(SUBSTITUTE(ADDRESS(1,COLUMN(),2),"$1","")&amp;$P89)+C88, C88*$M88))</f>
        <v/>
      </c>
      <c r="D98" s="83" t="str">
        <f t="shared" ca="1" si="57"/>
        <v/>
      </c>
      <c r="E98" s="39" t="str">
        <f t="shared" ca="1" si="57"/>
        <v/>
      </c>
      <c r="F98" s="39" t="str">
        <f t="shared" ca="1" si="57"/>
        <v/>
      </c>
      <c r="G98" s="39" t="str">
        <f t="shared" ca="1" si="57"/>
        <v/>
      </c>
      <c r="H98" s="39" t="str">
        <f t="shared" ca="1" si="57"/>
        <v/>
      </c>
      <c r="I98" s="39" t="str">
        <f t="shared" ca="1" si="57"/>
        <v/>
      </c>
      <c r="J98" s="40" t="str">
        <f t="shared" ca="1" si="57"/>
        <v/>
      </c>
      <c r="K98" s="17" t="str">
        <f t="shared" ca="1" si="57"/>
        <v/>
      </c>
      <c r="L98" s="5"/>
      <c r="M98" s="5"/>
      <c r="N98" s="59"/>
      <c r="O98" s="21"/>
      <c r="P98" s="21"/>
    </row>
    <row r="99" spans="1:16" ht="15" customHeight="1" x14ac:dyDescent="0.2">
      <c r="A99" s="21"/>
      <c r="B99" s="53"/>
      <c r="C99" s="19" t="str">
        <f t="shared" ref="C99:K99" ca="1" si="58">IF(ISERROR(IF($N89=0, $M89*INDIRECT(SUBSTITUTE(ADDRESS(1,COLUMN(),2),"$1","")&amp;$P89)+C89, C89*$M89)),"",IF($N89=0, $M89*INDIRECT(SUBSTITUTE(ADDRESS(1,COLUMN(),2),"$1","")&amp;$P89)+C89, C89*$M89))</f>
        <v/>
      </c>
      <c r="D99" s="20" t="str">
        <f t="shared" ca="1" si="58"/>
        <v/>
      </c>
      <c r="E99" s="18" t="str">
        <f t="shared" ca="1" si="58"/>
        <v/>
      </c>
      <c r="F99" s="18" t="str">
        <f t="shared" ca="1" si="58"/>
        <v/>
      </c>
      <c r="G99" s="18" t="str">
        <f t="shared" ca="1" si="58"/>
        <v/>
      </c>
      <c r="H99" s="18" t="str">
        <f t="shared" ca="1" si="58"/>
        <v/>
      </c>
      <c r="I99" s="18" t="str">
        <f t="shared" ca="1" si="58"/>
        <v/>
      </c>
      <c r="J99" s="19" t="str">
        <f t="shared" ca="1" si="58"/>
        <v/>
      </c>
      <c r="K99" s="91" t="str">
        <f t="shared" ca="1" si="58"/>
        <v/>
      </c>
      <c r="L99" s="1"/>
      <c r="M99" s="1"/>
      <c r="N99" s="57"/>
      <c r="O99" s="2" t="s">
        <v>6</v>
      </c>
      <c r="P99" s="90" t="str">
        <f>IF(ISERROR(ROW(N97)+MATCH(1,N98:N103,0)),"",ROW(N97)+MATCH(1,N98:N103,0))</f>
        <v/>
      </c>
    </row>
    <row r="100" spans="1:16" ht="15" customHeight="1" x14ac:dyDescent="0.2">
      <c r="A100" s="21"/>
      <c r="B100" s="54"/>
      <c r="C100" s="19" t="str">
        <f ca="1">IF(ISERROR(IF($N89=0, $M89*INDIRECT(SUBSTITUTE(ADDRESS(1,COLUMN(),2),"$1","")&amp;$P89)+C89, C89*$M89)),"",IF($N89=0, $M89*INDIRECT(SUBSTITUTE(ADDRESS(1,COLUMN(),2),"$1","")&amp;$P89)+C89, C89*$M89))</f>
        <v/>
      </c>
      <c r="D100" s="20" t="str">
        <f t="shared" ref="D100:K100" ca="1" si="59">IF(ISERROR(IF($N90=0, $M90*INDIRECT(SUBSTITUTE(ADDRESS(1,COLUMN(),2),"$1","")&amp;$P89)+D90, D90*$M90)),"",IF($N90=0, $M90*INDIRECT(SUBSTITUTE(ADDRESS(1,COLUMN(),2),"$1","")&amp;$P89)+D90, D90*$M90))</f>
        <v/>
      </c>
      <c r="E100" s="18" t="str">
        <f t="shared" ca="1" si="59"/>
        <v/>
      </c>
      <c r="F100" s="18" t="str">
        <f t="shared" ca="1" si="59"/>
        <v/>
      </c>
      <c r="G100" s="18" t="str">
        <f t="shared" ca="1" si="59"/>
        <v/>
      </c>
      <c r="H100" s="18" t="str">
        <f t="shared" ca="1" si="59"/>
        <v/>
      </c>
      <c r="I100" s="18" t="str">
        <f t="shared" ca="1" si="59"/>
        <v/>
      </c>
      <c r="J100" s="19" t="str">
        <f t="shared" ca="1" si="59"/>
        <v/>
      </c>
      <c r="K100" s="92" t="str">
        <f t="shared" ca="1" si="59"/>
        <v/>
      </c>
      <c r="L100" s="1"/>
      <c r="M100" s="1"/>
      <c r="N100" s="58"/>
      <c r="O100" s="94"/>
      <c r="P100" s="95"/>
    </row>
    <row r="101" spans="1:16" ht="15" customHeight="1" x14ac:dyDescent="0.2">
      <c r="A101" s="21"/>
      <c r="B101" s="54"/>
      <c r="C101" s="19" t="str">
        <f ca="1">IF(ISERROR(IF($N90=0, $M90*INDIRECT(SUBSTITUTE(ADDRESS(1,COLUMN(),2),"$1","")&amp;$P89)+C90, C90*$M90)),"",IF($N90=0, $M90*INDIRECT(SUBSTITUTE(ADDRESS(1,COLUMN(),2),"$1","")&amp;$P89)+C90, C90*$M90))</f>
        <v/>
      </c>
      <c r="D101" s="20" t="str">
        <f t="shared" ref="D101:K101" ca="1" si="60">IF(ISERROR(IF($N91=0, $M91*INDIRECT(SUBSTITUTE(ADDRESS(1,COLUMN(),2),"$1","")&amp;$P89)+D91, D91*$M91)),"",IF($N91=0, $M91*INDIRECT(SUBSTITUTE(ADDRESS(1,COLUMN(),2),"$1","")&amp;$P89)+D91, D91*$M91))</f>
        <v/>
      </c>
      <c r="E101" s="18" t="str">
        <f t="shared" ca="1" si="60"/>
        <v/>
      </c>
      <c r="F101" s="18" t="str">
        <f t="shared" ca="1" si="60"/>
        <v/>
      </c>
      <c r="G101" s="18" t="str">
        <f t="shared" ca="1" si="60"/>
        <v/>
      </c>
      <c r="H101" s="18" t="str">
        <f t="shared" ca="1" si="60"/>
        <v/>
      </c>
      <c r="I101" s="18" t="str">
        <f t="shared" ca="1" si="60"/>
        <v/>
      </c>
      <c r="J101" s="19" t="str">
        <f t="shared" ca="1" si="60"/>
        <v/>
      </c>
      <c r="K101" s="92" t="str">
        <f t="shared" ca="1" si="60"/>
        <v/>
      </c>
      <c r="L101" s="1"/>
      <c r="M101" s="1"/>
      <c r="N101" s="58"/>
      <c r="O101" s="21"/>
      <c r="P101" s="21"/>
    </row>
    <row r="102" spans="1:16" ht="15" customHeight="1" x14ac:dyDescent="0.2">
      <c r="A102" s="21"/>
      <c r="B102" s="54"/>
      <c r="C102" s="19" t="str">
        <f t="shared" ref="C102:K102" ca="1" si="61">IF(ISERROR(IF($N92=0, $M92*INDIRECT(SUBSTITUTE(ADDRESS(1,COLUMN(),2),"$1","")&amp;$P89)+C92, C92*$M92)),"",IF($N92=0, $M92*INDIRECT(SUBSTITUTE(ADDRESS(1,COLUMN(),2),"$1","")&amp;$P89)+C92, C92*$M92))</f>
        <v/>
      </c>
      <c r="D102" s="20" t="str">
        <f t="shared" ca="1" si="61"/>
        <v/>
      </c>
      <c r="E102" s="18" t="str">
        <f t="shared" ca="1" si="61"/>
        <v/>
      </c>
      <c r="F102" s="18" t="str">
        <f t="shared" ca="1" si="61"/>
        <v/>
      </c>
      <c r="G102" s="18" t="str">
        <f t="shared" ca="1" si="61"/>
        <v/>
      </c>
      <c r="H102" s="18" t="str">
        <f t="shared" ca="1" si="61"/>
        <v/>
      </c>
      <c r="I102" s="18" t="str">
        <f t="shared" ca="1" si="61"/>
        <v/>
      </c>
      <c r="J102" s="19" t="str">
        <f t="shared" ca="1" si="61"/>
        <v/>
      </c>
      <c r="K102" s="92" t="str">
        <f t="shared" ca="1" si="61"/>
        <v/>
      </c>
      <c r="L102" s="1"/>
      <c r="M102" s="1"/>
      <c r="N102" s="58"/>
      <c r="O102" s="21"/>
      <c r="P102" s="21"/>
    </row>
    <row r="103" spans="1:16" ht="15" customHeight="1" thickBot="1" x14ac:dyDescent="0.25">
      <c r="A103" s="21"/>
      <c r="B103" s="55"/>
      <c r="C103" s="14" t="str">
        <f t="shared" ref="C103:K103" ca="1" si="62">IF(ISERROR(IF($N93=0, $M93*INDIRECT(SUBSTITUTE(ADDRESS(1,COLUMN(),2),"$1","")&amp;$P89)+C93, C93*$M93)),"",IF($N93=0, $M93*INDIRECT(SUBSTITUTE(ADDRESS(1,COLUMN(),2),"$1","")&amp;$P89)+C93, C93*$M93))</f>
        <v/>
      </c>
      <c r="D103" s="17" t="str">
        <f t="shared" ca="1" si="62"/>
        <v/>
      </c>
      <c r="E103" s="16" t="str">
        <f t="shared" ca="1" si="62"/>
        <v/>
      </c>
      <c r="F103" s="16" t="str">
        <f t="shared" ca="1" si="62"/>
        <v/>
      </c>
      <c r="G103" s="16" t="str">
        <f t="shared" ca="1" si="62"/>
        <v/>
      </c>
      <c r="H103" s="16" t="str">
        <f t="shared" ca="1" si="62"/>
        <v/>
      </c>
      <c r="I103" s="16" t="str">
        <f t="shared" ca="1" si="62"/>
        <v/>
      </c>
      <c r="J103" s="14" t="str">
        <f t="shared" ca="1" si="62"/>
        <v/>
      </c>
      <c r="K103" s="93" t="str">
        <f t="shared" ca="1" si="62"/>
        <v/>
      </c>
      <c r="L103" s="3"/>
      <c r="M103" s="3"/>
      <c r="N103" s="59"/>
      <c r="O103" s="21"/>
      <c r="P103" s="21"/>
    </row>
    <row r="104" spans="1:16" ht="15" customHeight="1" x14ac:dyDescent="0.2">
      <c r="A104" s="21"/>
      <c r="B104" s="47" t="s">
        <v>16</v>
      </c>
      <c r="C104" s="73"/>
      <c r="D104" s="74" t="str">
        <f ca="1">IF($K98="","",IF(ISERROR(MATCH(D97,$B99:$B103,0)),0,VLOOKUP(1,D99:$K103,COUNTA(D97:$K97),0)))</f>
        <v/>
      </c>
      <c r="E104" s="74" t="str">
        <f ca="1">IF($K98="","",IF(ISERROR(MATCH(E97,$B99:$B103,0)),0,VLOOKUP(1,E99:$K103,COUNTA(E97:$K97),0)))</f>
        <v/>
      </c>
      <c r="F104" s="74" t="str">
        <f ca="1">IF($K98="","",IF(ISERROR(MATCH(F97,$B99:$B103,0)),0,VLOOKUP(1,F99:$K103,COUNTA(F97:$K97),0)))</f>
        <v/>
      </c>
      <c r="G104" s="74" t="str">
        <f ca="1">IF($K98="","",IF(ISERROR(MATCH(G97,$B99:$B103,0)),0,VLOOKUP(1,G99:$K103,COUNTA(G97:$K97),0)))</f>
        <v/>
      </c>
      <c r="H104" s="74" t="str">
        <f ca="1">IF($K98="","",IF(ISERROR(MATCH(H97,$B99:$B103,0)),0,VLOOKUP(1,H99:$K103,COUNTA(H97:$K97),0)))</f>
        <v/>
      </c>
      <c r="I104" s="74" t="str">
        <f ca="1">IF($K98="","",IF(ISERROR(MATCH(I97,$B99:$B103,0)),0,VLOOKUP(1,I99:$K103,COUNTA(I97:$K97),0)))</f>
        <v/>
      </c>
      <c r="J104" s="75" t="str">
        <f ca="1">IF($K98="","",IF(ISERROR(MATCH(J97,$B99:$B103,0)),0,VLOOKUP(1,J99:$K103,COUNTA(J97:$K97),0)))</f>
        <v/>
      </c>
      <c r="K104" t="str">
        <f>IF(R98="","",IF(ISERROR(MATCH(K97,I99:I103,0)),0,VLOOKUP(1,K99:R103,7,0)))</f>
        <v/>
      </c>
      <c r="O104" s="21"/>
      <c r="P104" s="21"/>
    </row>
    <row r="105" spans="1:16" ht="1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1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ht="15" customHeight="1" x14ac:dyDescent="0.2">
      <c r="A107" s="21"/>
      <c r="B107" s="67" t="s">
        <v>0</v>
      </c>
      <c r="C107" s="62" t="s">
        <v>1</v>
      </c>
      <c r="D107" s="79" t="str">
        <f t="shared" ref="D107:J107" si="63">D97</f>
        <v>X1</v>
      </c>
      <c r="E107" s="80" t="str">
        <f t="shared" si="63"/>
        <v>X2</v>
      </c>
      <c r="F107" s="80" t="str">
        <f t="shared" si="63"/>
        <v>S1</v>
      </c>
      <c r="G107" s="80" t="str">
        <f t="shared" si="63"/>
        <v>S2</v>
      </c>
      <c r="H107" s="80" t="str">
        <f t="shared" si="63"/>
        <v>S3</v>
      </c>
      <c r="I107" s="80" t="str">
        <f t="shared" si="63"/>
        <v>S4</v>
      </c>
      <c r="J107" s="82" t="str">
        <f t="shared" si="63"/>
        <v>S5</v>
      </c>
      <c r="K107" s="61" t="s">
        <v>4</v>
      </c>
      <c r="L107" s="52" t="s">
        <v>9</v>
      </c>
      <c r="M107" s="52" t="s">
        <v>5</v>
      </c>
      <c r="N107" s="60" t="s">
        <v>11</v>
      </c>
      <c r="O107" s="21"/>
      <c r="P107" s="21"/>
    </row>
    <row r="108" spans="1:16" ht="15" customHeight="1" thickBot="1" x14ac:dyDescent="0.25">
      <c r="A108" s="21"/>
      <c r="B108" s="76" t="s">
        <v>1</v>
      </c>
      <c r="C108" s="78" t="str">
        <f t="shared" ref="C108:K108" ca="1" si="64">IF(ISERROR(IF($N98=0, $M98*INDIRECT(SUBSTITUTE(ADDRESS(1,COLUMN(),2),"$1","")&amp;$P99)+C98, C98*$M98)),"",IF($N98=0, $M98*INDIRECT(SUBSTITUTE(ADDRESS(1,COLUMN(),2),"$1","")&amp;$P99)+C98, C98*$M98))</f>
        <v/>
      </c>
      <c r="D108" s="83" t="str">
        <f t="shared" ca="1" si="64"/>
        <v/>
      </c>
      <c r="E108" s="39" t="str">
        <f t="shared" ca="1" si="64"/>
        <v/>
      </c>
      <c r="F108" s="39" t="str">
        <f t="shared" ca="1" si="64"/>
        <v/>
      </c>
      <c r="G108" s="39" t="str">
        <f t="shared" ca="1" si="64"/>
        <v/>
      </c>
      <c r="H108" s="39" t="str">
        <f t="shared" ca="1" si="64"/>
        <v/>
      </c>
      <c r="I108" s="39" t="str">
        <f t="shared" ca="1" si="64"/>
        <v/>
      </c>
      <c r="J108" s="40" t="str">
        <f t="shared" ca="1" si="64"/>
        <v/>
      </c>
      <c r="K108" s="17" t="str">
        <f t="shared" ca="1" si="64"/>
        <v/>
      </c>
      <c r="L108" s="5"/>
      <c r="M108" s="5"/>
      <c r="N108" s="59"/>
      <c r="O108" s="21"/>
      <c r="P108" s="21"/>
    </row>
    <row r="109" spans="1:16" ht="15" customHeight="1" x14ac:dyDescent="0.2">
      <c r="A109" s="21"/>
      <c r="B109" s="53"/>
      <c r="C109" s="19" t="str">
        <f t="shared" ref="C109:K109" ca="1" si="65">IF(ISERROR(IF($N99=0, $M99*INDIRECT(SUBSTITUTE(ADDRESS(1,COLUMN(),2),"$1","")&amp;$P99)+C99, C99*$M99)),"",IF($N99=0, $M99*INDIRECT(SUBSTITUTE(ADDRESS(1,COLUMN(),2),"$1","")&amp;$P99)+C99, C99*$M99))</f>
        <v/>
      </c>
      <c r="D109" s="20" t="str">
        <f t="shared" ca="1" si="65"/>
        <v/>
      </c>
      <c r="E109" s="18" t="str">
        <f t="shared" ca="1" si="65"/>
        <v/>
      </c>
      <c r="F109" s="18" t="str">
        <f t="shared" ca="1" si="65"/>
        <v/>
      </c>
      <c r="G109" s="18" t="str">
        <f t="shared" ca="1" si="65"/>
        <v/>
      </c>
      <c r="H109" s="18" t="str">
        <f t="shared" ca="1" si="65"/>
        <v/>
      </c>
      <c r="I109" s="18" t="str">
        <f t="shared" ca="1" si="65"/>
        <v/>
      </c>
      <c r="J109" s="19" t="str">
        <f t="shared" ca="1" si="65"/>
        <v/>
      </c>
      <c r="K109" s="91" t="str">
        <f t="shared" ca="1" si="65"/>
        <v/>
      </c>
      <c r="L109" s="1"/>
      <c r="M109" s="1"/>
      <c r="N109" s="57"/>
      <c r="O109" s="2" t="s">
        <v>6</v>
      </c>
      <c r="P109" s="90" t="str">
        <f>IF(ISERROR(ROW(N107)+MATCH(1,N108:N113,0)),"",ROW(N107)+MATCH(1,N108:N113,0))</f>
        <v/>
      </c>
    </row>
    <row r="110" spans="1:16" ht="15" customHeight="1" x14ac:dyDescent="0.2">
      <c r="A110" s="21"/>
      <c r="B110" s="54"/>
      <c r="C110" s="19" t="str">
        <f ca="1">IF(ISERROR(IF($N99=0, $M99*INDIRECT(SUBSTITUTE(ADDRESS(1,COLUMN(),2),"$1","")&amp;$P99)+C99, C99*$M99)),"",IF($N99=0, $M99*INDIRECT(SUBSTITUTE(ADDRESS(1,COLUMN(),2),"$1","")&amp;$P99)+C99, C99*$M99))</f>
        <v/>
      </c>
      <c r="D110" s="20" t="str">
        <f t="shared" ref="D110:K110" ca="1" si="66">IF(ISERROR(IF($N100=0, $M100*INDIRECT(SUBSTITUTE(ADDRESS(1,COLUMN(),2),"$1","")&amp;$P99)+D100, D100*$M100)),"",IF($N100=0, $M100*INDIRECT(SUBSTITUTE(ADDRESS(1,COLUMN(),2),"$1","")&amp;$P99)+D100, D100*$M100))</f>
        <v/>
      </c>
      <c r="E110" s="18" t="str">
        <f t="shared" ca="1" si="66"/>
        <v/>
      </c>
      <c r="F110" s="18" t="str">
        <f t="shared" ca="1" si="66"/>
        <v/>
      </c>
      <c r="G110" s="18" t="str">
        <f t="shared" ca="1" si="66"/>
        <v/>
      </c>
      <c r="H110" s="18" t="str">
        <f t="shared" ca="1" si="66"/>
        <v/>
      </c>
      <c r="I110" s="18" t="str">
        <f t="shared" ca="1" si="66"/>
        <v/>
      </c>
      <c r="J110" s="19" t="str">
        <f t="shared" ca="1" si="66"/>
        <v/>
      </c>
      <c r="K110" s="92" t="str">
        <f t="shared" ca="1" si="66"/>
        <v/>
      </c>
      <c r="L110" s="1"/>
      <c r="M110" s="1"/>
      <c r="N110" s="58"/>
      <c r="O110" s="94"/>
      <c r="P110" s="95"/>
    </row>
    <row r="111" spans="1:16" ht="15" customHeight="1" x14ac:dyDescent="0.2">
      <c r="A111" s="21"/>
      <c r="B111" s="54"/>
      <c r="C111" s="19" t="str">
        <f ca="1">IF(ISERROR(IF($N100=0, $M100*INDIRECT(SUBSTITUTE(ADDRESS(1,COLUMN(),2),"$1","")&amp;$P99)+C100, C100*$M100)),"",IF($N100=0, $M100*INDIRECT(SUBSTITUTE(ADDRESS(1,COLUMN(),2),"$1","")&amp;$P99)+C100, C100*$M100))</f>
        <v/>
      </c>
      <c r="D111" s="20" t="str">
        <f t="shared" ref="D111:K111" ca="1" si="67">IF(ISERROR(IF($N101=0, $M101*INDIRECT(SUBSTITUTE(ADDRESS(1,COLUMN(),2),"$1","")&amp;$P99)+D101, D101*$M101)),"",IF($N101=0, $M101*INDIRECT(SUBSTITUTE(ADDRESS(1,COLUMN(),2),"$1","")&amp;$P99)+D101, D101*$M101))</f>
        <v/>
      </c>
      <c r="E111" s="18" t="str">
        <f t="shared" ca="1" si="67"/>
        <v/>
      </c>
      <c r="F111" s="18" t="str">
        <f t="shared" ca="1" si="67"/>
        <v/>
      </c>
      <c r="G111" s="18" t="str">
        <f t="shared" ca="1" si="67"/>
        <v/>
      </c>
      <c r="H111" s="18" t="str">
        <f t="shared" ca="1" si="67"/>
        <v/>
      </c>
      <c r="I111" s="18" t="str">
        <f t="shared" ca="1" si="67"/>
        <v/>
      </c>
      <c r="J111" s="19" t="str">
        <f t="shared" ca="1" si="67"/>
        <v/>
      </c>
      <c r="K111" s="92" t="str">
        <f t="shared" ca="1" si="67"/>
        <v/>
      </c>
      <c r="L111" s="1"/>
      <c r="M111" s="1"/>
      <c r="N111" s="58"/>
      <c r="O111" s="21"/>
      <c r="P111" s="21"/>
    </row>
    <row r="112" spans="1:16" ht="15" customHeight="1" x14ac:dyDescent="0.2">
      <c r="A112" s="21"/>
      <c r="B112" s="54"/>
      <c r="C112" s="19" t="str">
        <f t="shared" ref="C112:K112" ca="1" si="68">IF(ISERROR(IF($N102=0, $M102*INDIRECT(SUBSTITUTE(ADDRESS(1,COLUMN(),2),"$1","")&amp;$P99)+C102, C102*$M102)),"",IF($N102=0, $M102*INDIRECT(SUBSTITUTE(ADDRESS(1,COLUMN(),2),"$1","")&amp;$P99)+C102, C102*$M102))</f>
        <v/>
      </c>
      <c r="D112" s="20" t="str">
        <f t="shared" ca="1" si="68"/>
        <v/>
      </c>
      <c r="E112" s="18" t="str">
        <f t="shared" ca="1" si="68"/>
        <v/>
      </c>
      <c r="F112" s="18" t="str">
        <f t="shared" ca="1" si="68"/>
        <v/>
      </c>
      <c r="G112" s="18" t="str">
        <f t="shared" ca="1" si="68"/>
        <v/>
      </c>
      <c r="H112" s="18" t="str">
        <f t="shared" ca="1" si="68"/>
        <v/>
      </c>
      <c r="I112" s="18" t="str">
        <f t="shared" ca="1" si="68"/>
        <v/>
      </c>
      <c r="J112" s="19" t="str">
        <f t="shared" ca="1" si="68"/>
        <v/>
      </c>
      <c r="K112" s="92" t="str">
        <f t="shared" ca="1" si="68"/>
        <v/>
      </c>
      <c r="L112" s="1"/>
      <c r="M112" s="1"/>
      <c r="N112" s="58"/>
      <c r="O112" s="21"/>
      <c r="P112" s="21"/>
    </row>
    <row r="113" spans="1:16" ht="15" customHeight="1" thickBot="1" x14ac:dyDescent="0.25">
      <c r="A113" s="21"/>
      <c r="B113" s="55"/>
      <c r="C113" s="14" t="str">
        <f t="shared" ref="C113:K113" ca="1" si="69">IF(ISERROR(IF($N103=0, $M103*INDIRECT(SUBSTITUTE(ADDRESS(1,COLUMN(),2),"$1","")&amp;$P99)+C103, C103*$M103)),"",IF($N103=0, $M103*INDIRECT(SUBSTITUTE(ADDRESS(1,COLUMN(),2),"$1","")&amp;$P99)+C103, C103*$M103))</f>
        <v/>
      </c>
      <c r="D113" s="17" t="str">
        <f t="shared" ca="1" si="69"/>
        <v/>
      </c>
      <c r="E113" s="16" t="str">
        <f t="shared" ca="1" si="69"/>
        <v/>
      </c>
      <c r="F113" s="16" t="str">
        <f t="shared" ca="1" si="69"/>
        <v/>
      </c>
      <c r="G113" s="16" t="str">
        <f t="shared" ca="1" si="69"/>
        <v/>
      </c>
      <c r="H113" s="16" t="str">
        <f t="shared" ca="1" si="69"/>
        <v/>
      </c>
      <c r="I113" s="16" t="str">
        <f t="shared" ca="1" si="69"/>
        <v/>
      </c>
      <c r="J113" s="14" t="str">
        <f t="shared" ca="1" si="69"/>
        <v/>
      </c>
      <c r="K113" s="93" t="str">
        <f t="shared" ca="1" si="69"/>
        <v/>
      </c>
      <c r="L113" s="3"/>
      <c r="M113" s="3"/>
      <c r="N113" s="59"/>
      <c r="O113" s="21"/>
      <c r="P113" s="21"/>
    </row>
    <row r="114" spans="1:16" ht="15" customHeight="1" x14ac:dyDescent="0.2">
      <c r="A114" s="21"/>
      <c r="B114" s="47" t="s">
        <v>16</v>
      </c>
      <c r="C114" s="73"/>
      <c r="D114" s="74" t="str">
        <f ca="1">IF($K108="","",IF(ISERROR(MATCH(D107,$B109:$B113,0)),0,VLOOKUP(1,D109:$K113,COUNTA(D107:$K107),0)))</f>
        <v/>
      </c>
      <c r="E114" s="74" t="str">
        <f ca="1">IF($K108="","",IF(ISERROR(MATCH(E107,$B109:$B113,0)),0,VLOOKUP(1,E109:$K113,COUNTA(E107:$K107),0)))</f>
        <v/>
      </c>
      <c r="F114" s="74" t="str">
        <f ca="1">IF($K108="","",IF(ISERROR(MATCH(F107,$B109:$B113,0)),0,VLOOKUP(1,F109:$K113,COUNTA(F107:$K107),0)))</f>
        <v/>
      </c>
      <c r="G114" s="74" t="str">
        <f ca="1">IF($K108="","",IF(ISERROR(MATCH(G107,$B109:$B113,0)),0,VLOOKUP(1,G109:$K113,COUNTA(G107:$K107),0)))</f>
        <v/>
      </c>
      <c r="H114" s="74" t="str">
        <f ca="1">IF($K108="","",IF(ISERROR(MATCH(H107,$B109:$B113,0)),0,VLOOKUP(1,H109:$K113,COUNTA(H107:$K107),0)))</f>
        <v/>
      </c>
      <c r="I114" s="74" t="str">
        <f ca="1">IF($K108="","",IF(ISERROR(MATCH(I107,$B109:$B113,0)),0,VLOOKUP(1,I109:$K113,COUNTA(I107:$K107),0)))</f>
        <v/>
      </c>
      <c r="J114" s="75" t="str">
        <f ca="1">IF($K108="","",IF(ISERROR(MATCH(J107,$B109:$B113,0)),0,VLOOKUP(1,J109:$K113,COUNTA(J107:$K107),0)))</f>
        <v/>
      </c>
      <c r="K114" t="str">
        <f>IF(R108="","",IF(ISERROR(MATCH(K107,I109:I113,0)),0,VLOOKUP(1,K109:R113,7,0)))</f>
        <v/>
      </c>
      <c r="O114" s="21"/>
      <c r="P114" s="21"/>
    </row>
    <row r="115" spans="1:16" ht="1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ht="1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ht="15" customHeight="1" x14ac:dyDescent="0.2">
      <c r="A117" s="21"/>
      <c r="B117" s="67" t="s">
        <v>0</v>
      </c>
      <c r="C117" s="62" t="s">
        <v>1</v>
      </c>
      <c r="D117" s="79" t="str">
        <f t="shared" ref="D117:J117" si="70">D107</f>
        <v>X1</v>
      </c>
      <c r="E117" s="80" t="str">
        <f t="shared" si="70"/>
        <v>X2</v>
      </c>
      <c r="F117" s="80" t="str">
        <f t="shared" si="70"/>
        <v>S1</v>
      </c>
      <c r="G117" s="80" t="str">
        <f t="shared" si="70"/>
        <v>S2</v>
      </c>
      <c r="H117" s="80" t="str">
        <f t="shared" si="70"/>
        <v>S3</v>
      </c>
      <c r="I117" s="80" t="str">
        <f t="shared" si="70"/>
        <v>S4</v>
      </c>
      <c r="J117" s="82" t="str">
        <f t="shared" si="70"/>
        <v>S5</v>
      </c>
      <c r="K117" s="61" t="s">
        <v>4</v>
      </c>
      <c r="L117" s="52" t="s">
        <v>9</v>
      </c>
      <c r="M117" s="52" t="s">
        <v>5</v>
      </c>
      <c r="N117" s="60" t="s">
        <v>11</v>
      </c>
      <c r="O117" s="21"/>
      <c r="P117" s="21"/>
    </row>
    <row r="118" spans="1:16" ht="15" customHeight="1" thickBot="1" x14ac:dyDescent="0.25">
      <c r="A118" s="21"/>
      <c r="B118" s="76" t="s">
        <v>1</v>
      </c>
      <c r="C118" s="78" t="str">
        <f t="shared" ref="C118:K118" ca="1" si="71">IF(ISERROR(IF($N108=0, $M108*INDIRECT(SUBSTITUTE(ADDRESS(1,COLUMN(),2),"$1","")&amp;$P109)+C108, C108*$M108)),"",IF($N108=0, $M108*INDIRECT(SUBSTITUTE(ADDRESS(1,COLUMN(),2),"$1","")&amp;$P109)+C108, C108*$M108))</f>
        <v/>
      </c>
      <c r="D118" s="83" t="str">
        <f t="shared" ca="1" si="71"/>
        <v/>
      </c>
      <c r="E118" s="39" t="str">
        <f t="shared" ca="1" si="71"/>
        <v/>
      </c>
      <c r="F118" s="39" t="str">
        <f t="shared" ca="1" si="71"/>
        <v/>
      </c>
      <c r="G118" s="39" t="str">
        <f t="shared" ca="1" si="71"/>
        <v/>
      </c>
      <c r="H118" s="39" t="str">
        <f t="shared" ca="1" si="71"/>
        <v/>
      </c>
      <c r="I118" s="39" t="str">
        <f t="shared" ca="1" si="71"/>
        <v/>
      </c>
      <c r="J118" s="40" t="str">
        <f t="shared" ca="1" si="71"/>
        <v/>
      </c>
      <c r="K118" s="17" t="str">
        <f t="shared" ca="1" si="71"/>
        <v/>
      </c>
      <c r="L118" s="5"/>
      <c r="M118" s="5"/>
      <c r="N118" s="59"/>
      <c r="O118" s="21"/>
      <c r="P118" s="21"/>
    </row>
    <row r="119" spans="1:16" ht="15" customHeight="1" x14ac:dyDescent="0.2">
      <c r="A119" s="21"/>
      <c r="B119" s="53"/>
      <c r="C119" s="19" t="str">
        <f t="shared" ref="C119:K119" ca="1" si="72">IF(ISERROR(IF($N109=0, $M109*INDIRECT(SUBSTITUTE(ADDRESS(1,COLUMN(),2),"$1","")&amp;$P109)+C109, C109*$M109)),"",IF($N109=0, $M109*INDIRECT(SUBSTITUTE(ADDRESS(1,COLUMN(),2),"$1","")&amp;$P109)+C109, C109*$M109))</f>
        <v/>
      </c>
      <c r="D119" s="20" t="str">
        <f t="shared" ca="1" si="72"/>
        <v/>
      </c>
      <c r="E119" s="18" t="str">
        <f t="shared" ca="1" si="72"/>
        <v/>
      </c>
      <c r="F119" s="18" t="str">
        <f t="shared" ca="1" si="72"/>
        <v/>
      </c>
      <c r="G119" s="18" t="str">
        <f t="shared" ca="1" si="72"/>
        <v/>
      </c>
      <c r="H119" s="18" t="str">
        <f t="shared" ca="1" si="72"/>
        <v/>
      </c>
      <c r="I119" s="18" t="str">
        <f t="shared" ca="1" si="72"/>
        <v/>
      </c>
      <c r="J119" s="19" t="str">
        <f t="shared" ca="1" si="72"/>
        <v/>
      </c>
      <c r="K119" s="91" t="str">
        <f t="shared" ca="1" si="72"/>
        <v/>
      </c>
      <c r="L119" s="1"/>
      <c r="M119" s="1"/>
      <c r="N119" s="57"/>
      <c r="O119" s="2" t="s">
        <v>6</v>
      </c>
      <c r="P119" s="90" t="str">
        <f>IF(ISERROR(ROW(N117)+MATCH(1,N118:N123,0)),"",ROW(N117)+MATCH(1,N118:N123,0))</f>
        <v/>
      </c>
    </row>
    <row r="120" spans="1:16" ht="15" customHeight="1" x14ac:dyDescent="0.2">
      <c r="A120" s="21"/>
      <c r="B120" s="54"/>
      <c r="C120" s="19" t="str">
        <f ca="1">IF(ISERROR(IF($N109=0, $M109*INDIRECT(SUBSTITUTE(ADDRESS(1,COLUMN(),2),"$1","")&amp;$P109)+C109, C109*$M109)),"",IF($N109=0, $M109*INDIRECT(SUBSTITUTE(ADDRESS(1,COLUMN(),2),"$1","")&amp;$P109)+C109, C109*$M109))</f>
        <v/>
      </c>
      <c r="D120" s="20" t="str">
        <f t="shared" ref="D120:K120" ca="1" si="73">IF(ISERROR(IF($N110=0, $M110*INDIRECT(SUBSTITUTE(ADDRESS(1,COLUMN(),2),"$1","")&amp;$P109)+D110, D110*$M110)),"",IF($N110=0, $M110*INDIRECT(SUBSTITUTE(ADDRESS(1,COLUMN(),2),"$1","")&amp;$P109)+D110, D110*$M110))</f>
        <v/>
      </c>
      <c r="E120" s="18" t="str">
        <f t="shared" ca="1" si="73"/>
        <v/>
      </c>
      <c r="F120" s="18" t="str">
        <f t="shared" ca="1" si="73"/>
        <v/>
      </c>
      <c r="G120" s="18" t="str">
        <f t="shared" ca="1" si="73"/>
        <v/>
      </c>
      <c r="H120" s="18" t="str">
        <f t="shared" ca="1" si="73"/>
        <v/>
      </c>
      <c r="I120" s="18" t="str">
        <f t="shared" ca="1" si="73"/>
        <v/>
      </c>
      <c r="J120" s="19" t="str">
        <f t="shared" ca="1" si="73"/>
        <v/>
      </c>
      <c r="K120" s="92" t="str">
        <f t="shared" ca="1" si="73"/>
        <v/>
      </c>
      <c r="L120" s="1"/>
      <c r="M120" s="1"/>
      <c r="N120" s="58"/>
      <c r="O120" s="94"/>
      <c r="P120" s="95"/>
    </row>
    <row r="121" spans="1:16" ht="15" customHeight="1" x14ac:dyDescent="0.2">
      <c r="A121" s="21"/>
      <c r="B121" s="54"/>
      <c r="C121" s="19" t="str">
        <f ca="1">IF(ISERROR(IF($N110=0, $M110*INDIRECT(SUBSTITUTE(ADDRESS(1,COLUMN(),2),"$1","")&amp;$P109)+C110, C110*$M110)),"",IF($N110=0, $M110*INDIRECT(SUBSTITUTE(ADDRESS(1,COLUMN(),2),"$1","")&amp;$P109)+C110, C110*$M110))</f>
        <v/>
      </c>
      <c r="D121" s="20" t="str">
        <f t="shared" ref="D121:K121" ca="1" si="74">IF(ISERROR(IF($N111=0, $M111*INDIRECT(SUBSTITUTE(ADDRESS(1,COLUMN(),2),"$1","")&amp;$P109)+D111, D111*$M111)),"",IF($N111=0, $M111*INDIRECT(SUBSTITUTE(ADDRESS(1,COLUMN(),2),"$1","")&amp;$P109)+D111, D111*$M111))</f>
        <v/>
      </c>
      <c r="E121" s="18" t="str">
        <f t="shared" ca="1" si="74"/>
        <v/>
      </c>
      <c r="F121" s="18" t="str">
        <f t="shared" ca="1" si="74"/>
        <v/>
      </c>
      <c r="G121" s="18" t="str">
        <f t="shared" ca="1" si="74"/>
        <v/>
      </c>
      <c r="H121" s="18" t="str">
        <f t="shared" ca="1" si="74"/>
        <v/>
      </c>
      <c r="I121" s="18" t="str">
        <f t="shared" ca="1" si="74"/>
        <v/>
      </c>
      <c r="J121" s="19" t="str">
        <f t="shared" ca="1" si="74"/>
        <v/>
      </c>
      <c r="K121" s="92" t="str">
        <f t="shared" ca="1" si="74"/>
        <v/>
      </c>
      <c r="L121" s="1"/>
      <c r="M121" s="1"/>
      <c r="N121" s="58"/>
      <c r="O121" s="21"/>
      <c r="P121" s="21"/>
    </row>
    <row r="122" spans="1:16" ht="15" customHeight="1" x14ac:dyDescent="0.2">
      <c r="A122" s="21"/>
      <c r="B122" s="54"/>
      <c r="C122" s="19" t="str">
        <f t="shared" ref="C122:K122" ca="1" si="75">IF(ISERROR(IF($N112=0, $M112*INDIRECT(SUBSTITUTE(ADDRESS(1,COLUMN(),2),"$1","")&amp;$P109)+C112, C112*$M112)),"",IF($N112=0, $M112*INDIRECT(SUBSTITUTE(ADDRESS(1,COLUMN(),2),"$1","")&amp;$P109)+C112, C112*$M112))</f>
        <v/>
      </c>
      <c r="D122" s="20" t="str">
        <f t="shared" ca="1" si="75"/>
        <v/>
      </c>
      <c r="E122" s="18" t="str">
        <f t="shared" ca="1" si="75"/>
        <v/>
      </c>
      <c r="F122" s="18" t="str">
        <f t="shared" ca="1" si="75"/>
        <v/>
      </c>
      <c r="G122" s="18" t="str">
        <f t="shared" ca="1" si="75"/>
        <v/>
      </c>
      <c r="H122" s="18" t="str">
        <f t="shared" ca="1" si="75"/>
        <v/>
      </c>
      <c r="I122" s="18" t="str">
        <f t="shared" ca="1" si="75"/>
        <v/>
      </c>
      <c r="J122" s="19" t="str">
        <f t="shared" ca="1" si="75"/>
        <v/>
      </c>
      <c r="K122" s="92" t="str">
        <f t="shared" ca="1" si="75"/>
        <v/>
      </c>
      <c r="L122" s="1"/>
      <c r="M122" s="1"/>
      <c r="N122" s="58"/>
      <c r="O122" s="21"/>
      <c r="P122" s="21"/>
    </row>
    <row r="123" spans="1:16" ht="15" customHeight="1" thickBot="1" x14ac:dyDescent="0.25">
      <c r="A123" s="21"/>
      <c r="B123" s="55"/>
      <c r="C123" s="14" t="str">
        <f t="shared" ref="C123:K123" ca="1" si="76">IF(ISERROR(IF($N113=0, $M113*INDIRECT(SUBSTITUTE(ADDRESS(1,COLUMN(),2),"$1","")&amp;$P109)+C113, C113*$M113)),"",IF($N113=0, $M113*INDIRECT(SUBSTITUTE(ADDRESS(1,COLUMN(),2),"$1","")&amp;$P109)+C113, C113*$M113))</f>
        <v/>
      </c>
      <c r="D123" s="17" t="str">
        <f t="shared" ca="1" si="76"/>
        <v/>
      </c>
      <c r="E123" s="16" t="str">
        <f t="shared" ca="1" si="76"/>
        <v/>
      </c>
      <c r="F123" s="16" t="str">
        <f t="shared" ca="1" si="76"/>
        <v/>
      </c>
      <c r="G123" s="16" t="str">
        <f t="shared" ca="1" si="76"/>
        <v/>
      </c>
      <c r="H123" s="16" t="str">
        <f t="shared" ca="1" si="76"/>
        <v/>
      </c>
      <c r="I123" s="16" t="str">
        <f t="shared" ca="1" si="76"/>
        <v/>
      </c>
      <c r="J123" s="14" t="str">
        <f t="shared" ca="1" si="76"/>
        <v/>
      </c>
      <c r="K123" s="93" t="str">
        <f t="shared" ca="1" si="76"/>
        <v/>
      </c>
      <c r="L123" s="3"/>
      <c r="M123" s="3"/>
      <c r="N123" s="59"/>
      <c r="O123" s="21"/>
      <c r="P123" s="21"/>
    </row>
    <row r="124" spans="1:16" ht="15" customHeight="1" x14ac:dyDescent="0.2">
      <c r="A124" s="21"/>
      <c r="B124" s="47" t="s">
        <v>16</v>
      </c>
      <c r="C124" s="73"/>
      <c r="D124" s="74" t="str">
        <f ca="1">IF($K118="","",IF(ISERROR(MATCH(D117,$B119:$B123,0)),0,VLOOKUP(1,D119:$K123,COUNTA(D117:$K117),0)))</f>
        <v/>
      </c>
      <c r="E124" s="74" t="str">
        <f ca="1">IF($K118="","",IF(ISERROR(MATCH(E117,$B119:$B123,0)),0,VLOOKUP(1,E119:$K123,COUNTA(E117:$K117),0)))</f>
        <v/>
      </c>
      <c r="F124" s="74" t="str">
        <f ca="1">IF($K118="","",IF(ISERROR(MATCH(F117,$B119:$B123,0)),0,VLOOKUP(1,F119:$K123,COUNTA(F117:$K117),0)))</f>
        <v/>
      </c>
      <c r="G124" s="74" t="str">
        <f ca="1">IF($K118="","",IF(ISERROR(MATCH(G117,$B119:$B123,0)),0,VLOOKUP(1,G119:$K123,COUNTA(G117:$K117),0)))</f>
        <v/>
      </c>
      <c r="H124" s="74" t="str">
        <f ca="1">IF($K118="","",IF(ISERROR(MATCH(H117,$B119:$B123,0)),0,VLOOKUP(1,H119:$K123,COUNTA(H117:$K117),0)))</f>
        <v/>
      </c>
      <c r="I124" s="74" t="str">
        <f ca="1">IF($K118="","",IF(ISERROR(MATCH(I117,$B119:$B123,0)),0,VLOOKUP(1,I119:$K123,COUNTA(I117:$K117),0)))</f>
        <v/>
      </c>
      <c r="J124" s="75" t="str">
        <f ca="1">IF($K118="","",IF(ISERROR(MATCH(J117,$B119:$B123,0)),0,VLOOKUP(1,J119:$K123,COUNTA(J117:$K117),0)))</f>
        <v/>
      </c>
      <c r="K124" t="str">
        <f>IF(R118="","",IF(ISERROR(MATCH(K117,I119:I123,0)),0,VLOOKUP(1,K119:R123,7,0)))</f>
        <v/>
      </c>
      <c r="O124" s="21"/>
      <c r="P124" s="21"/>
    </row>
    <row r="125" spans="1:16" ht="1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ht="15" hidden="1" customHeight="1" x14ac:dyDescent="0.2"/>
    <row r="127" spans="1:16" ht="15" hidden="1" customHeight="1" x14ac:dyDescent="0.2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Two Constraints</vt:lpstr>
      <vt:lpstr>Three Constraints</vt:lpstr>
      <vt:lpstr>Four Constraints</vt:lpstr>
      <vt:lpstr>Five Constraints</vt:lpstr>
    </vt:vector>
  </TitlesOfParts>
  <Company>RPI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Sharkey</dc:creator>
  <cp:lastModifiedBy>Microsoft Office User</cp:lastModifiedBy>
  <dcterms:created xsi:type="dcterms:W3CDTF">2012-09-10T23:25:33Z</dcterms:created>
  <dcterms:modified xsi:type="dcterms:W3CDTF">2015-09-08T21:45:53Z</dcterms:modified>
</cp:coreProperties>
</file>